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MLSALGADO\Documents\2018\CUENTA PÚBLICA 2018\"/>
    </mc:Choice>
  </mc:AlternateContent>
  <bookViews>
    <workbookView xWindow="0" yWindow="0" windowWidth="20490" windowHeight="8595" tabRatio="841" activeTab="9"/>
  </bookViews>
  <sheets>
    <sheet name="1 ESF-LDF" sheetId="1" r:id="rId1"/>
    <sheet name="PT_ESF_ECSF" sheetId="3" state="hidden" r:id="rId2"/>
    <sheet name="2 IADP-LDF" sheetId="9" r:id="rId3"/>
    <sheet name="3 IAO-LDF" sheetId="26" r:id="rId4"/>
    <sheet name="4 BP-LDF" sheetId="28" r:id="rId5"/>
    <sheet name="5 EAID-LDF" sheetId="29" r:id="rId6"/>
    <sheet name="6A COG-LDF" sheetId="15" r:id="rId7"/>
    <sheet name="6B CA-LDF" sheetId="33" r:id="rId8"/>
    <sheet name="6C CFG-LDF" sheetId="34" r:id="rId9"/>
    <sheet name="6D CSPC-LDF" sheetId="32" r:id="rId10"/>
  </sheets>
  <definedNames>
    <definedName name="_xlnm.Print_Area" localSheetId="2">'2 IADP-LDF'!$A$1:$M$76</definedName>
    <definedName name="_xlnm.Print_Area" localSheetId="3">'3 IAO-LDF'!$A$1:$O$38</definedName>
    <definedName name="_xlnm.Print_Area" localSheetId="4">'4 BP-LDF'!$A$1:$G$81</definedName>
    <definedName name="_xlnm.Print_Area" localSheetId="5">'5 EAID-LDF'!$A$1:$K$78</definedName>
    <definedName name="_xlnm.Print_Area" localSheetId="6">'6A COG-LDF'!$A$1:$K$176</definedName>
    <definedName name="_xlnm.Print_Area" localSheetId="7">'6B CA-LDF'!$A$1:$J$69</definedName>
    <definedName name="_xlnm.Print_Area" localSheetId="8">'6C CFG-LDF'!$A$1:$K$85</definedName>
    <definedName name="_xlnm.Print_Area" localSheetId="9">'6D CSPC-LDF'!$A$1:$K$35</definedName>
    <definedName name="_xlnm.Print_Titles" localSheetId="0">'1 ESF-LDF'!$1:$8</definedName>
    <definedName name="_xlnm.Print_Titles" localSheetId="2">'2 IADP-LDF'!$1:$4</definedName>
    <definedName name="_xlnm.Print_Titles" localSheetId="3">'3 IAO-LDF'!$1:$4</definedName>
    <definedName name="_xlnm.Print_Titles" localSheetId="6">'6A COG-LDF'!$1:$8</definedName>
    <definedName name="_xlnm.Print_Titles" localSheetId="7">'6B CA-LDF'!$1:$9</definedName>
  </definedNames>
  <calcPr calcId="152511"/>
</workbook>
</file>

<file path=xl/calcChain.xml><?xml version="1.0" encoding="utf-8"?>
<calcChain xmlns="http://schemas.openxmlformats.org/spreadsheetml/2006/main">
  <c r="E120" i="3" l="1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E166" i="3"/>
  <c r="E161" i="3"/>
  <c r="E162" i="3"/>
  <c r="E213" i="3"/>
  <c r="E214" i="3"/>
  <c r="E157" i="3"/>
  <c r="E208" i="3"/>
  <c r="E206" i="3"/>
  <c r="E199" i="3"/>
  <c r="E150" i="3"/>
  <c r="E201" i="3"/>
  <c r="E152" i="3"/>
  <c r="E203" i="3"/>
  <c r="E190" i="3"/>
  <c r="E191" i="3"/>
  <c r="E142" i="3"/>
  <c r="E143" i="3"/>
  <c r="E144" i="3"/>
  <c r="E195" i="3"/>
  <c r="E196" i="3"/>
  <c r="E148" i="3"/>
  <c r="E129" i="3"/>
  <c r="E130" i="3"/>
  <c r="E178" i="3"/>
  <c r="E171" i="3"/>
  <c r="E172" i="3"/>
  <c r="E123" i="3"/>
  <c r="E124" i="3"/>
  <c r="E175" i="3"/>
  <c r="E176" i="3"/>
  <c r="E95" i="3"/>
  <c r="E43" i="3"/>
  <c r="E24" i="3"/>
  <c r="E86" i="3"/>
  <c r="E66" i="3"/>
  <c r="E14" i="3"/>
  <c r="E93" i="3" l="1"/>
  <c r="E34" i="3"/>
  <c r="E105" i="3"/>
  <c r="E53" i="3"/>
  <c r="E184" i="3"/>
  <c r="E136" i="3"/>
  <c r="E186" i="3"/>
  <c r="E185" i="3"/>
  <c r="E133" i="3"/>
  <c r="E183" i="3"/>
  <c r="E182" i="3"/>
  <c r="E216" i="3"/>
  <c r="E131" i="3"/>
  <c r="E202" i="3"/>
  <c r="E163" i="3"/>
  <c r="E141" i="3"/>
  <c r="E165" i="3"/>
  <c r="E135" i="3"/>
  <c r="E173" i="3"/>
  <c r="E149" i="3"/>
  <c r="E217" i="3"/>
  <c r="E158" i="3"/>
  <c r="E126" i="3"/>
  <c r="E146" i="3"/>
  <c r="E179" i="3"/>
  <c r="E167" i="3"/>
  <c r="E207" i="3"/>
  <c r="E164" i="3"/>
  <c r="E194" i="3"/>
  <c r="E139" i="3"/>
  <c r="E156" i="3"/>
  <c r="E155" i="3"/>
  <c r="E180" i="3"/>
  <c r="E125" i="3"/>
  <c r="E132" i="3"/>
  <c r="E128" i="3"/>
  <c r="E122" i="3"/>
  <c r="E121" i="3"/>
  <c r="E134" i="3"/>
  <c r="E153" i="3"/>
  <c r="E140" i="3"/>
  <c r="E151" i="3"/>
  <c r="E193" i="3"/>
  <c r="E145" i="3"/>
  <c r="E212" i="3"/>
  <c r="E192" i="3"/>
  <c r="E138" i="3"/>
  <c r="E77" i="3"/>
  <c r="E189" i="3"/>
  <c r="E170" i="3"/>
  <c r="E25" i="3"/>
  <c r="E76" i="3"/>
  <c r="E211" i="3"/>
  <c r="E41" i="3"/>
  <c r="E147" i="3"/>
  <c r="E200" i="3"/>
  <c r="E198" i="3"/>
  <c r="E127" i="3" l="1"/>
  <c r="E118" i="3"/>
  <c r="E215" i="3"/>
  <c r="E205" i="3"/>
  <c r="E119" i="3"/>
  <c r="E94" i="3"/>
  <c r="E188" i="3"/>
  <c r="E42" i="3"/>
  <c r="E181" i="3"/>
  <c r="E137" i="3"/>
  <c r="E174" i="3"/>
  <c r="E177" i="3" l="1"/>
  <c r="E187" i="3"/>
  <c r="E197" i="3"/>
  <c r="E169" i="3"/>
  <c r="E168" i="3"/>
  <c r="E100" i="3" l="1"/>
  <c r="E48" i="3"/>
  <c r="E204" i="3" l="1"/>
  <c r="E160" i="3"/>
  <c r="E47" i="3"/>
  <c r="E56" i="3"/>
  <c r="E108" i="3"/>
  <c r="E99" i="3"/>
  <c r="E154" i="3"/>
  <c r="E159" i="3" l="1"/>
  <c r="E209" i="3"/>
  <c r="E210" i="3"/>
  <c r="E109" i="3" l="1"/>
  <c r="E57" i="3"/>
</calcChain>
</file>

<file path=xl/sharedStrings.xml><?xml version="1.0" encoding="utf-8"?>
<sst xmlns="http://schemas.openxmlformats.org/spreadsheetml/2006/main" count="972" uniqueCount="480">
  <si>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</si>
  <si>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</si>
  <si>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</si>
  <si>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</si>
  <si>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</si>
  <si>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</si>
  <si>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</si>
  <si>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</si>
  <si>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</si>
  <si>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</si>
  <si>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</si>
  <si>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</si>
  <si>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</si>
  <si>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</si>
  <si>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</si>
  <si>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</si>
  <si>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</si>
  <si>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</si>
  <si>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</si>
  <si>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</si>
  <si>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</si>
  <si>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</si>
  <si>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</si>
  <si>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</si>
  <si>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</si>
  <si>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</si>
  <si>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</si>
  <si>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</si>
  <si>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</si>
  <si>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</si>
  <si>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</si>
  <si>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</si>
  <si>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</si>
  <si>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</si>
  <si>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</si>
  <si>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</si>
  <si>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</si>
  <si>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</si>
  <si>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</si>
  <si>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</si>
  <si>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</si>
  <si>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</si>
  <si>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</si>
  <si>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</si>
  <si>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</si>
  <si>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</si>
  <si>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</si>
  <si>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</si>
  <si>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</si>
  <si>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</si>
  <si>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</si>
  <si>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</si>
  <si>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</si>
  <si>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</si>
  <si>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</si>
  <si>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</si>
  <si>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</si>
  <si>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</si>
  <si>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</si>
  <si>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</si>
  <si>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</si>
  <si>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</si>
  <si>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</si>
  <si>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</si>
  <si>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</si>
  <si>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</si>
  <si>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</si>
  <si>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</si>
  <si>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</si>
  <si>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</si>
  <si>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</si>
  <si>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</si>
  <si>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</si>
  <si>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</si>
  <si>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CONCEPTO</t>
  </si>
  <si>
    <t>Impuestos</t>
  </si>
  <si>
    <t>Materiales y Suministros</t>
  </si>
  <si>
    <t>Contribuciones de Mejoras</t>
  </si>
  <si>
    <t>Servicios Generales</t>
  </si>
  <si>
    <t>Derechos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</si>
  <si>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</si>
  <si>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</si>
  <si>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</si>
  <si>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</si>
  <si>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</si>
  <si>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Participaciones y Aportaciones</t>
  </si>
  <si>
    <t>Transferencias a la Seguridad Social</t>
  </si>
  <si>
    <t>Donativos</t>
  </si>
  <si>
    <t>Transferencias al Exterior</t>
  </si>
  <si>
    <t>Participaciones</t>
  </si>
  <si>
    <t>Convenios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</si>
  <si>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</si>
  <si>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</si>
  <si>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</si>
  <si>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</si>
  <si>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</si>
  <si>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Inversión Pública</t>
  </si>
  <si>
    <t xml:space="preserve">Aportaciones </t>
  </si>
  <si>
    <t>Instituciones de Crédito</t>
  </si>
  <si>
    <t>Títulos y Valores</t>
  </si>
  <si>
    <t>Arrendamientos Financieros</t>
  </si>
  <si>
    <t>Otros Pasivos</t>
  </si>
  <si>
    <t>Servicios Personales</t>
  </si>
  <si>
    <t xml:space="preserve">Participaciones </t>
  </si>
  <si>
    <t>Total del Activo</t>
  </si>
  <si>
    <t>Cuotas y Aportaciones de Seguridad Social</t>
  </si>
  <si>
    <t>Ingreso</t>
  </si>
  <si>
    <t>Diferencia</t>
  </si>
  <si>
    <t>Estimado</t>
  </si>
  <si>
    <t>Modificado</t>
  </si>
  <si>
    <t>Devengado</t>
  </si>
  <si>
    <t>Recaudado</t>
  </si>
  <si>
    <t>Productos</t>
  </si>
  <si>
    <t>Aprovechamientos</t>
  </si>
  <si>
    <t>Ingresos por Ventas de Bienes y Servicios</t>
  </si>
  <si>
    <t>Transferencias, Asignaciones, Subsidios y Otras Ayudas</t>
  </si>
  <si>
    <t>Ingresos Derivados de Financiamientos</t>
  </si>
  <si>
    <t>Clasificación Administrativa</t>
  </si>
  <si>
    <t>Egresos</t>
  </si>
  <si>
    <t>Subejercicio</t>
  </si>
  <si>
    <t>Aprobado</t>
  </si>
  <si>
    <t>Ampliaciones/ (Reducciones)</t>
  </si>
  <si>
    <t>Pagado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</si>
  <si>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</si>
  <si>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</si>
  <si>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</si>
  <si>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</si>
  <si>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</si>
  <si>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</si>
  <si>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</si>
  <si>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Alimentos y Utensilios</t>
  </si>
  <si>
    <t>Materiales y Artículos de Construcción y de Reparación</t>
  </si>
  <si>
    <t>Productos Químicos, Farmacéuticos y de Laboratorio</t>
  </si>
  <si>
    <t>Combustibles, Lubricantes y Aditivos</t>
  </si>
  <si>
    <t>Materiales y Suministros Para Seguridad</t>
  </si>
  <si>
    <t>Herramientas, Refacciones y Accesorios Menores</t>
  </si>
  <si>
    <t>Servicios Básicos</t>
  </si>
  <si>
    <t>Servicios de Arrendamiento</t>
  </si>
  <si>
    <t>Servicios Financieros, Bancarios y Comerciales</t>
  </si>
  <si>
    <t>Servicios de Traslado y Viáticos</t>
  </si>
  <si>
    <t>Servicios Oficiales</t>
  </si>
  <si>
    <t>Otros Servicios Generales</t>
  </si>
  <si>
    <t>Transferencias a Fideicomisos, Mandatos y Otros Análogos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</si>
  <si>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</si>
  <si>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</si>
  <si>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</si>
  <si>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</si>
  <si>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</si>
  <si>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</si>
  <si>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</si>
  <si>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</si>
  <si>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</si>
  <si>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</si>
  <si>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</si>
  <si>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</si>
  <si>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</si>
  <si>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Acciones y Participaciones de Capital</t>
  </si>
  <si>
    <t>Compra de Títulos y Valores</t>
  </si>
  <si>
    <t>Concesión de Préstamos</t>
  </si>
  <si>
    <t>Otras Inversiones Financieras</t>
  </si>
  <si>
    <t>Deuda Pública</t>
  </si>
  <si>
    <t>Amortización de la Deuda Pública</t>
  </si>
  <si>
    <t>Adeudos de Ejercicios Fiscales Anteriores (Adefas)</t>
  </si>
  <si>
    <t>Clasificación Funcional (Finalidad y Función)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</si>
  <si>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</si>
  <si>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</si>
  <si>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</si>
  <si>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</si>
  <si>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</si>
  <si>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</si>
  <si>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</si>
  <si>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Desarrollo Social</t>
  </si>
  <si>
    <t>Protección Ambiental</t>
  </si>
  <si>
    <t>Vivienda y Servicios a la Comunidad</t>
  </si>
  <si>
    <t>Salud</t>
  </si>
  <si>
    <t>Educación</t>
  </si>
  <si>
    <t>Protección Social</t>
  </si>
  <si>
    <t>Otros Asuntos Sociales</t>
  </si>
  <si>
    <t>Desarrollo Económico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</si>
  <si>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</si>
  <si>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</si>
  <si>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</si>
  <si>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</si>
  <si>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</si>
  <si>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</si>
  <si>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</si>
  <si>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</si>
  <si>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</si>
  <si>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Saneamiento del Sistema Financiero</t>
  </si>
  <si>
    <t>Adeudos de Ejercicios Fiscales Anteriores</t>
  </si>
  <si>
    <t>Secretaría Ejecutiva de la Gubernatura</t>
  </si>
  <si>
    <t>Secretaría de Gobierno</t>
  </si>
  <si>
    <t>Secretaría de Hacienda</t>
  </si>
  <si>
    <t>Secretaría de Economía</t>
  </si>
  <si>
    <t>Secretaría de Desarrollo Agropecuario</t>
  </si>
  <si>
    <t>Secretaría de Obras Públicas</t>
  </si>
  <si>
    <t>Secretaría de Educación</t>
  </si>
  <si>
    <t>Secretaría de Salud</t>
  </si>
  <si>
    <t>Fiscalía General del Estado</t>
  </si>
  <si>
    <t>Secretaría de Administración</t>
  </si>
  <si>
    <t>Secretaría de la Contraloría</t>
  </si>
  <si>
    <t>Comisión Estatal de Seguridad Pública</t>
  </si>
  <si>
    <t>Consejería Jurídica</t>
  </si>
  <si>
    <t>Secretaría de Turismo</t>
  </si>
  <si>
    <t>Secretaría de Desarrollo Social</t>
  </si>
  <si>
    <t>Secretaría del Trabajo</t>
  </si>
  <si>
    <t>Secretaría de Cultura</t>
  </si>
  <si>
    <t>Secretaría de Desarrollo Sustentable</t>
  </si>
  <si>
    <t>Secretaría de Movilidad y Transporte</t>
  </si>
  <si>
    <t>Gastos Institucionales</t>
  </si>
  <si>
    <t>Poder Legislativo</t>
  </si>
  <si>
    <t>Poder Judicial</t>
  </si>
  <si>
    <t>Organismos Autónomos</t>
  </si>
  <si>
    <t>Poder Ejecutivo de los Municipios</t>
  </si>
  <si>
    <t>Bajo protesta de decir verdad declaramos que los Estados Financieros y sus Notas son razonablemente correctos y responsabilidad del emisor.</t>
  </si>
  <si>
    <t>Servicios de Comunicación Social y Publicidad</t>
  </si>
  <si>
    <t>Inversiones Para el Fomento de Actividades Productivas</t>
  </si>
  <si>
    <t>Clasificación por Objeto del Gasto (Capítulo y Concepto)</t>
  </si>
  <si>
    <t>Total del Pasivo y Hacienda Pública / Patrimonio</t>
  </si>
  <si>
    <t>Total Hacienda Pública / Patrimonio</t>
  </si>
  <si>
    <t>Hacienda Pública / Patrimonio Generado</t>
  </si>
  <si>
    <t>HACIENDA PÚBLICA / PATRIMONIO</t>
  </si>
  <si>
    <t>Hacienda Pública / Patrimonio Contribuido</t>
  </si>
  <si>
    <t>Exceso o Insuficiencia en la Actualización de la Hacienda Pública / Patrimonio</t>
  </si>
  <si>
    <t>Estado de Situación Financiera Detallado - LDF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</si>
  <si>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</si>
  <si>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</si>
  <si>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</si>
  <si>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</si>
  <si>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</si>
  <si>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Otros Efectivos y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</si>
  <si>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</si>
  <si>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</si>
  <si>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</si>
  <si>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</si>
  <si>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</si>
  <si>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</si>
  <si>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Anticipo a Contratistas por Obras Públicas a Corto Plazo</t>
  </si>
  <si>
    <t>Otros Derechos a Recibir Bienes o Servicios a Corto Plazo</t>
  </si>
  <si>
    <t>Inventario de Mercancías para Venta</t>
  </si>
  <si>
    <t>Inventario de Mercancías Terminadas</t>
  </si>
  <si>
    <t>Inventario de Mercancías en Proceso de Elaboración</t>
  </si>
  <si>
    <t>Bienes en Tránsito</t>
  </si>
  <si>
    <t>Estimación por Deterioro de Inventarios</t>
  </si>
  <si>
    <t>Valores en Garantía</t>
  </si>
  <si>
    <t>Bienes en Garantía (excluye depósitos de fondos)</t>
  </si>
  <si>
    <t>Adquisición con Fondos de Terceros</t>
  </si>
  <si>
    <t>Depósitos de Fondos de Terceros en Garantía y/o Admón.</t>
  </si>
  <si>
    <t>Otros Derechos a Recibir Efectivo o Equiv. a Corto Plazo</t>
  </si>
  <si>
    <t>Ant. a Proveedores por Adq. de Bienes y Prest. de Serv. a Corto Plazo</t>
  </si>
  <si>
    <t>Ant. a Proveedores por Adq. de Bienes Inm. y Muebles a Corto Plazo</t>
  </si>
  <si>
    <t>Ant. a Proveedores por Adq. de Bienes Intangibles a Corto Plazo</t>
  </si>
  <si>
    <t>Inventario de Materias Primas, Mat. y Suministros para Producción</t>
  </si>
  <si>
    <t>Est. para Ctas. Incobrables por Derechos a Recibir Efectivo o Equiv.</t>
  </si>
  <si>
    <t>Bienes Deriv. de Embargos, Decom., Aseguramientos y Dación en Pago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</si>
  <si>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</si>
  <si>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</si>
  <si>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</si>
  <si>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</si>
  <si>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</si>
  <si>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</si>
  <si>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</si>
  <si>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</si>
  <si>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Comerciales por Pagar a Corto Plazo</t>
  </si>
  <si>
    <t>Otros Documentos por Pagar a Corto Plazo</t>
  </si>
  <si>
    <t>Porción a Corto Plazo de Arrendamiento Financiero</t>
  </si>
  <si>
    <t>Ingresos Cobrados por Adelantado a Corto Plazo</t>
  </si>
  <si>
    <t>Intereses Cobrados por Adelantado a Corto Plazo</t>
  </si>
  <si>
    <t>Otros Pasivos Diferidos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</si>
  <si>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</si>
  <si>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</si>
  <si>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</si>
  <si>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</si>
  <si>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</si>
  <si>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</si>
  <si>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Admón. a C. P.</t>
  </si>
  <si>
    <t>Provisión para Demandas y Juicios a Corto Plazo</t>
  </si>
  <si>
    <t>Provisión para Contingencias a Corto Plazo</t>
  </si>
  <si>
    <t>Otras Provisiones a Corto Plazo</t>
  </si>
  <si>
    <t>Ingresos por Clasificar</t>
  </si>
  <si>
    <t>Recaudación por Participar</t>
  </si>
  <si>
    <t>Otros Pasivos Circulantes</t>
  </si>
  <si>
    <t>Total de Activos Circulantes</t>
  </si>
  <si>
    <t>Int., Comisiones y Otros Gastos de la Deuda Púb. por Pagar a Corto Plazo</t>
  </si>
  <si>
    <t>31 de diciembre</t>
  </si>
  <si>
    <t>Total de Activos No Circulantes</t>
  </si>
  <si>
    <t>Total del Pasivo</t>
  </si>
  <si>
    <t>Largo Plazo</t>
  </si>
  <si>
    <t>Deuda Contingente 1</t>
  </si>
  <si>
    <t>Total de la Deuda Pública y Otros Pasivos</t>
  </si>
  <si>
    <t>Deuda Contingente 2</t>
  </si>
  <si>
    <t>Deuda Contingente xx</t>
  </si>
  <si>
    <t>Se refiere al valor del Bono Cupón Cero que respalda el pago de los créditos asociados al mismo (Activo).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</si>
  <si>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</si>
  <si>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Obligaciones a Corto Plazo (Informativo)</t>
  </si>
  <si>
    <t>Crédito 1</t>
  </si>
  <si>
    <t>Crédito 2</t>
  </si>
  <si>
    <t>Crédito xx</t>
  </si>
  <si>
    <t xml:space="preserve">Corto Plazo </t>
  </si>
  <si>
    <t>Deuda Contingente¹ (Informativo)</t>
  </si>
  <si>
    <t>Valor de Instrumentos Bono Cupón Cero ²</t>
  </si>
  <si>
    <t>Instrumento Bono Cupón Cero 1</t>
  </si>
  <si>
    <t>Instrumento Bono Cupón Cero 2</t>
  </si>
  <si>
    <t>Instrumento Bono Cupón Cero 3</t>
  </si>
  <si>
    <t>Fecha del Contrato</t>
  </si>
  <si>
    <t>Fecha de vencimiento</t>
  </si>
  <si>
    <t>Plazo pactado</t>
  </si>
  <si>
    <t>Saldo Final del Periodo</t>
  </si>
  <si>
    <t>Disposiciones del Periodo</t>
  </si>
  <si>
    <t>Amortizaciones del Periodo</t>
  </si>
  <si>
    <t>Revaluaciones, Reclasificaciones y Otros Ajustes</t>
  </si>
  <si>
    <t>Pago de Intereses del Periodo</t>
  </si>
  <si>
    <t>Pago de Comisiones y demás costos asociados durante el Periodo</t>
  </si>
  <si>
    <t>Obligaciones a Corto Plazo</t>
  </si>
  <si>
    <t>Monto Contratado</t>
  </si>
  <si>
    <t>Plazo Pactado</t>
  </si>
  <si>
    <t xml:space="preserve">Tasa de Interés </t>
  </si>
  <si>
    <t>Comisiones y Costos Relacionados</t>
  </si>
  <si>
    <t>Tasa Efectiva</t>
  </si>
  <si>
    <t xml:space="preserve">Denominación de las Obligaciones Diferentes de Financiamiento </t>
  </si>
  <si>
    <t>Fecha de inicio de operación del proyecto</t>
  </si>
  <si>
    <t>Monto de la inversión pactado</t>
  </si>
  <si>
    <t>Monto promedio mensual del pago de la contraprestación</t>
  </si>
  <si>
    <t>APP 1</t>
  </si>
  <si>
    <t>Otros Instrumentos</t>
  </si>
  <si>
    <t>Total de Obligaciones Diferentes de Financiamiento</t>
  </si>
  <si>
    <t>APP 2</t>
  </si>
  <si>
    <t>APP 3</t>
  </si>
  <si>
    <t>APP xx</t>
  </si>
  <si>
    <t>Informe Analítico de Obligaciones Diferentes de Financiamientos - LDF</t>
  </si>
  <si>
    <t>Monto promedio mensual del pago de la contraprestación correspondiente al pago de inversión</t>
  </si>
  <si>
    <t>Balance Presupuestario - LDF</t>
  </si>
  <si>
    <t>Estimado / Aprobado</t>
  </si>
  <si>
    <t>Recaudado / Pagado</t>
  </si>
  <si>
    <t>Ampliaciones / (Reducciones)</t>
  </si>
  <si>
    <t>Ingresos de Libre Disposición</t>
  </si>
  <si>
    <t>Fondo General de Participaciones</t>
  </si>
  <si>
    <t>Fondo de Fomento Municipal</t>
  </si>
  <si>
    <t>Fondo de Fiscalización y Recaudación</t>
  </si>
  <si>
    <t>Fondo de Compensación</t>
  </si>
  <si>
    <t>0.136% de la Recaudación Federal Participable</t>
  </si>
  <si>
    <t>Fondo del Impuesto Sobre la Renta</t>
  </si>
  <si>
    <t>Incentivos Derivados de la Colaboración Fiscal</t>
  </si>
  <si>
    <t>Fondo de Compensación ISAN</t>
  </si>
  <si>
    <t>Fondo de Compensación de Repecos-Intermedios</t>
  </si>
  <si>
    <t>Otros Incentivos Económicos</t>
  </si>
  <si>
    <t>Transferencias</t>
  </si>
  <si>
    <t>Otros Convenios y Subsidios</t>
  </si>
  <si>
    <t xml:space="preserve">Otros Ingresos de Libre Disposición </t>
  </si>
  <si>
    <t>Otros Ingresos de Libre Disposición</t>
  </si>
  <si>
    <t xml:space="preserve">Total de Ingresos de Libre Disposición </t>
  </si>
  <si>
    <t>Ingresos Excedentes de Ingresos de Libre Disposición</t>
  </si>
  <si>
    <t>Transferencias Federales Etiquetadas</t>
  </si>
  <si>
    <t>Fondo de Aportaciones para los Servicios de Salud</t>
  </si>
  <si>
    <t>Fondo de Aportaciones para la Infraestructura Social</t>
  </si>
  <si>
    <t>Fondo de Aportaciones para la Seguridad Pública de los Estados y el Distrito Federal</t>
  </si>
  <si>
    <t>Fondo de Aportaciones para el Fortalecimiento de las Entidades Federativas</t>
  </si>
  <si>
    <t>Convenios de Descentralización</t>
  </si>
  <si>
    <t>Convenios de Reasignación</t>
  </si>
  <si>
    <t xml:space="preserve">Fondos Distintos de Aportaciones </t>
  </si>
  <si>
    <t>Fondo para Entidades Federativas y Municipios Productores de Hidrocarburos</t>
  </si>
  <si>
    <t>Fondo Minero</t>
  </si>
  <si>
    <t>Otras Transferencias Federales Etiquetadas</t>
  </si>
  <si>
    <t>Total de Transferencias Federales Etiquetadas</t>
  </si>
  <si>
    <t xml:space="preserve">Total de Ingresos </t>
  </si>
  <si>
    <t>Datos Informativos</t>
  </si>
  <si>
    <t>2. Ingresos Derivados de Financiamientos con Fuente de Pago de Transferencias Federales Etiquetadas</t>
  </si>
  <si>
    <t>3. Ingresos Derivados de Financiamientos</t>
  </si>
  <si>
    <t>Estado Analítico de Ingresos Detallado - LDF</t>
  </si>
  <si>
    <t>Impuesto Especial Sobre Producción y Servicios</t>
  </si>
  <si>
    <t>3.17% Sobre Extracción de Petróleo</t>
  </si>
  <si>
    <t>Impuesto Sobre Automóviles Nuevos</t>
  </si>
  <si>
    <t>Participaciones en Ingresos Locales</t>
  </si>
  <si>
    <t>Fondo de Aportaciones Múltiples</t>
  </si>
  <si>
    <t>Convenios de Protección Social en Salud</t>
  </si>
  <si>
    <t>Transferencias, Subsidios y Subvenciones, y Pensiones y Jubilaciones</t>
  </si>
  <si>
    <t>Estado Analítico del Ejercicio del Presupuesto de Egresos Detallado - LDF</t>
  </si>
  <si>
    <t>Gasto No Etiquetado</t>
  </si>
  <si>
    <t>Gasto Etiquetado</t>
  </si>
  <si>
    <t>Total de Egresos</t>
  </si>
  <si>
    <t>Inversiones en Fideicomisos, Mandatos y Otros Análogos Fideicomiso de Desastres Naturales (Informativo)</t>
  </si>
  <si>
    <t>Personal Administrativo y de Servicio Público</t>
  </si>
  <si>
    <t>Magisterio</t>
  </si>
  <si>
    <t>Servicios de Salud</t>
  </si>
  <si>
    <t>Personal Administrativo</t>
  </si>
  <si>
    <t>Personal Médico, Paramédico y afín</t>
  </si>
  <si>
    <t>Seguridad Pública</t>
  </si>
  <si>
    <t>Nombre del Programa o Ley 1</t>
  </si>
  <si>
    <t>Nombre del Programa o Ley 2</t>
  </si>
  <si>
    <t>Total del Gasto en Servicios Personales</t>
  </si>
  <si>
    <t>Total del Egresos</t>
  </si>
  <si>
    <t>Fdos. y Bienes de Terceros en Garantía y/o en Admón. a L.P.</t>
  </si>
  <si>
    <t>Bienes Inmuebles, Infraestructura y Const. en Proceso</t>
  </si>
  <si>
    <t>Documentos con Contratistas por Obras Púb. por Pagar a Corto Plazo</t>
  </si>
  <si>
    <t xml:space="preserve">ACTIVO </t>
  </si>
  <si>
    <t>Informe Analítico de la Deuda Pública y Otros Pasivos - LDF</t>
  </si>
  <si>
    <t>A. Ingresos Totales (A = A1 + A2 + 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</si>
  <si>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</si>
  <si>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</si>
  <si>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</si>
  <si>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</si>
  <si>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>B. Egresos Presupuestarios  (B = B1 + B2)</t>
  </si>
  <si>
    <t>C. Remanentes del Ejercicio Anterior (C = C1 + C2)</t>
  </si>
  <si>
    <t>C1. Remanentes de Ingresos de Libre Disposición aplicados en el periodo</t>
  </si>
  <si>
    <t>C2. Remanentes de Transferencias Federales Etiquetadas aplicados en el periodo</t>
  </si>
  <si>
    <t>I. Balance Presupuestario (I = A - B + C)</t>
  </si>
  <si>
    <t>II. Balance Presupuestario sin Financiamiento Neto (II = I - A3)</t>
  </si>
  <si>
    <t>E. Intereses, Comisiones y Gastos de la Deuda (E = E1 + E2)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</si>
  <si>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</si>
  <si>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</si>
  <si>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</si>
  <si>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</si>
  <si>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</si>
  <si>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</si>
  <si>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</si>
  <si>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- G)</t>
  </si>
  <si>
    <t>V. Balance Presupuestario de Recursos Disponibles (V = A1 + A3.1 - B1 + C1)</t>
  </si>
  <si>
    <t xml:space="preserve">A3.1 Financiamiento Neto con Fuente de Pago de Ingresos de Libre </t>
  </si>
  <si>
    <t xml:space="preserve">        Disposición (A3.1 = F1 - G1)</t>
  </si>
  <si>
    <t xml:space="preserve">VI. Balance Presupuestario de Recursos Disponibles sin Financiamiento </t>
  </si>
  <si>
    <t xml:space="preserve">     Neto (VI = V - A3.1)</t>
  </si>
  <si>
    <t xml:space="preserve">III. Balance Presupuestario sin Financiamiento Neto y sin Remanentes </t>
  </si>
  <si>
    <t xml:space="preserve">    del Ejercicio Anterior (III = II - C)</t>
  </si>
  <si>
    <t>A3.2 Financiamiento Neto con Fuente de Pago de Transferencias Federales</t>
  </si>
  <si>
    <t xml:space="preserve">        Etiquetadas (A3.2 = F2 - G2)</t>
  </si>
  <si>
    <t xml:space="preserve">       Neto (VIII = VII - A3.2)</t>
  </si>
  <si>
    <t>Gasolinas y Diésel</t>
  </si>
  <si>
    <t>Tenencia o Uso de Vehículos</t>
  </si>
  <si>
    <t>Fondo de Estabilización de los Ingresos de las Ent. Fed.</t>
  </si>
  <si>
    <t>Fondo de Aport. para la Nómina Educativa y Gto. Op.</t>
  </si>
  <si>
    <t>Fondo de Aport. para el Fortalecimiento de los Municipios y de las Demarcaciones Territoriales del D.F.</t>
  </si>
  <si>
    <t>Fondo de Aport. para la Educación Tec. y de Adultos</t>
  </si>
  <si>
    <t>Secretaría de Innovación, Ciencia y Tec.</t>
  </si>
  <si>
    <t>Entidades Paraestatales y Fideicomisos No Empresariales y No Financieros</t>
  </si>
  <si>
    <t>Fideicomisos Empresariales No Financieros con Participación Estatal Mayoritaria</t>
  </si>
  <si>
    <t>Materias Primas y Materiales de Prod. y Comercialización</t>
  </si>
  <si>
    <t>Vestuario, Blancos, Prendas de Protección y Art. Deportivos</t>
  </si>
  <si>
    <t>Servicios Profesionales, Científicos, Técnicos y Otros Serv.</t>
  </si>
  <si>
    <t>Servicios de Instalación, Reparación, Mantto. y Conservación</t>
  </si>
  <si>
    <t>Materiales de Admón., Emisión de Doctos. y Art. Oficiales</t>
  </si>
  <si>
    <t>Transferencias, Participaciones y Aportaciones entre Diferentes Niveles y Ordenes de Gobierno</t>
  </si>
  <si>
    <t>Gastos Asociados a la Implementación de Nuevas Leyes Fed. o Reformas a las Mismas</t>
  </si>
  <si>
    <t>Sentencias Laborales Definitivas</t>
  </si>
  <si>
    <t>Clasificación de Servicios Personales por Categoría</t>
  </si>
  <si>
    <t>Provisiones para Contingencias y Otras Erogaciones Especiales</t>
  </si>
  <si>
    <t>B2. Gasto Etiquetado (sin incluir Amortización de la Deuda Pública)</t>
  </si>
  <si>
    <t>VII. Balance Presupuestario de Recursos Etiquetados (VII = A2 + A3.2 - B2 + C2)</t>
  </si>
  <si>
    <t xml:space="preserve">VIII. Balance Presupuestario de Recursos Etiquetados sin Financiamiento </t>
  </si>
  <si>
    <t>Fondo de Extracción de Hidrocarburos</t>
  </si>
  <si>
    <t>1. Ingresos Derivados de Financiamientos con Fuente de Pago de Ingresos de Libre Disposición</t>
  </si>
  <si>
    <t>E1. Intereses, Comisiones y Gastos de la Deuda con Gasto No Etiquetado</t>
  </si>
  <si>
    <t>E2. Intereses, Comisiones y Gastos de la Deuda con Gasto Etiquetado</t>
  </si>
  <si>
    <t>Asuntos de Orden Público y de Seguridad Interior</t>
  </si>
  <si>
    <t>Recreación, Cultura y Otras Manifestaciones Sociales</t>
  </si>
  <si>
    <t>Asuntos Económicos, Comerciales y Laborales en Gral.</t>
  </si>
  <si>
    <t>Transacciones de la Deuda Pública / Costo Financiero de la Deuda</t>
  </si>
  <si>
    <t>Saldo al 31 de Diciembre de 2017</t>
  </si>
  <si>
    <t>Porción a Corto Plazo de la Deuda Pública</t>
  </si>
  <si>
    <t>Asociaciones Público Privadas (APP´s)</t>
  </si>
  <si>
    <t>Otro Instrumento 1</t>
  </si>
  <si>
    <t>Otro Instrumento 2</t>
  </si>
  <si>
    <t>Otro Instrumento 3</t>
  </si>
  <si>
    <t>Otro Instrumento xx</t>
  </si>
  <si>
    <t>Denominación de la Deuda Pública 
y Otros Pasivos</t>
  </si>
  <si>
    <t>(Pesos)</t>
  </si>
  <si>
    <t>Al 31 de diciembre de 2017 y al 30 de junio de 2018</t>
  </si>
  <si>
    <t>Del 1 de enero al 30 de junio de 2018</t>
  </si>
  <si>
    <t>Monto pagado de la inversión al 30 de junio de 2018</t>
  </si>
  <si>
    <t>Monto pagado de la inversión actualizado al 30 de junio de 2018</t>
  </si>
  <si>
    <t>Saldo pendiente por pagar de la inversión al 30 de junio de 2018</t>
  </si>
  <si>
    <t>30 de junio</t>
  </si>
  <si>
    <t>Poder Ejecutivo del Gobierno del Estado de Morelos</t>
  </si>
  <si>
    <t>BANOBRAS</t>
  </si>
  <si>
    <t>BANORTE</t>
  </si>
  <si>
    <t>H.S.B.C.</t>
  </si>
  <si>
    <t>AFIRME</t>
  </si>
  <si>
    <t>INTERACCIONES</t>
  </si>
  <si>
    <t>MULTIVA</t>
  </si>
  <si>
    <t>BAJIO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</si>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</sst>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#,##0;\(#,##0\);_-* &quot;-&quot;_-"/>
    <numFmt numFmtId="168" formatCode="dd/mm/yyyy;@"/>
  </numFmts>
  <fonts count="95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b/>
      <sz val="9"/>
      <name val="Soberana Sans"/>
      <family val="3"/>
    </font>
    <font>
      <sz val="9"/>
      <name val="Soberana Sans"/>
      <family val="3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Soberana Sans"/>
      <family val="3"/>
    </font>
    <font>
      <sz val="11"/>
      <color indexed="8"/>
      <name val="Calibri"/>
      <family val="2"/>
    </font>
    <font>
      <sz val="9"/>
      <color theme="1"/>
      <name val="Trebuchet MS"/>
      <family val="2"/>
    </font>
    <font>
      <sz val="9"/>
      <name val="Trebuchet MS"/>
      <family val="2"/>
    </font>
    <font>
      <sz val="12"/>
      <color theme="1"/>
      <name val="Trebuchet MS"/>
      <family val="2"/>
    </font>
    <font>
      <b/>
      <sz val="12"/>
      <name val="Trebuchet MS"/>
      <family val="2"/>
    </font>
    <font>
      <b/>
      <sz val="12"/>
      <color theme="1"/>
      <name val="Trebuchet MS"/>
      <family val="2"/>
    </font>
    <font>
      <sz val="12"/>
      <name val="Trebuchet MS"/>
      <family val="2"/>
    </font>
    <font>
      <b/>
      <sz val="13"/>
      <name val="Trebuchet MS"/>
      <family val="2"/>
    </font>
    <font>
      <b/>
      <sz val="14"/>
      <color theme="0"/>
      <name val="Trebuchet MS"/>
      <family val="2"/>
    </font>
    <font>
      <sz val="13"/>
      <name val="Trebuchet MS"/>
      <family val="2"/>
    </font>
    <font>
      <sz val="13"/>
      <color theme="1"/>
      <name val="Trebuchet MS"/>
      <family val="2"/>
    </font>
    <font>
      <sz val="11"/>
      <name val="Trebuchet MS"/>
      <family val="2"/>
    </font>
    <font>
      <b/>
      <sz val="11"/>
      <name val="Trebuchet MS"/>
      <family val="2"/>
    </font>
    <font>
      <b/>
      <i/>
      <sz val="13"/>
      <name val="Trebuchet MS"/>
      <family val="2"/>
    </font>
    <font>
      <sz val="11"/>
      <color theme="1"/>
      <name val="Trebuchet MS"/>
      <family val="2"/>
    </font>
    <font>
      <b/>
      <sz val="9"/>
      <name val="Trebuchet MS"/>
      <family val="2"/>
    </font>
    <font>
      <b/>
      <i/>
      <sz val="9"/>
      <name val="Trebuchet MS"/>
      <family val="2"/>
    </font>
    <font>
      <b/>
      <i/>
      <sz val="12"/>
      <name val="Trebuchet MS"/>
      <family val="2"/>
    </font>
    <font>
      <sz val="14"/>
      <color theme="1"/>
      <name val="Trebuchet MS"/>
      <family val="2"/>
    </font>
    <font>
      <b/>
      <sz val="9"/>
      <color theme="0" tint="-0.499984740745262"/>
      <name val="Trebuchet MS"/>
      <family val="2"/>
    </font>
    <font>
      <b/>
      <sz val="13"/>
      <color theme="1"/>
      <name val="Trebuchet MS"/>
      <family val="2"/>
    </font>
    <font>
      <b/>
      <sz val="11"/>
      <color theme="0" tint="-0.499984740745262"/>
      <name val="Trebuchet MS"/>
      <family val="2"/>
    </font>
    <font>
      <b/>
      <sz val="9"/>
      <color theme="1"/>
      <name val="Trebuchet MS"/>
      <family val="2"/>
    </font>
    <font>
      <b/>
      <i/>
      <sz val="12"/>
      <color theme="1"/>
      <name val="Trebuchet MS"/>
      <family val="2"/>
    </font>
    <font>
      <sz val="15"/>
      <color theme="1"/>
      <name val="Trebuchet MS"/>
      <family val="2"/>
    </font>
    <font>
      <sz val="8"/>
      <color theme="1"/>
      <name val="Trebuchet MS"/>
      <family val="2"/>
    </font>
    <font>
      <b/>
      <sz val="8"/>
      <color theme="1"/>
      <name val="Trebuchet MS"/>
      <family val="2"/>
    </font>
    <font>
      <sz val="8"/>
      <color indexed="8"/>
      <name val="Trebuchet MS"/>
      <family val="2"/>
    </font>
    <font>
      <sz val="8"/>
      <name val="Trebuchet MS"/>
      <family val="2"/>
    </font>
    <font>
      <b/>
      <sz val="14"/>
      <color theme="1"/>
      <name val="Trebuchet MS"/>
      <family val="2"/>
    </font>
    <font>
      <sz val="11"/>
      <color rgb="FF000000"/>
      <name val="Trebuchet MS"/>
      <family val="2"/>
    </font>
    <font>
      <b/>
      <sz val="11"/>
      <color theme="1"/>
      <name val="Trebuchet MS"/>
      <family val="2"/>
    </font>
    <font>
      <sz val="20"/>
      <color rgb="FFFF0000"/>
      <name val="Trebuchet MS"/>
      <family val="2"/>
    </font>
    <font>
      <b/>
      <sz val="20"/>
      <color rgb="FFFF0000"/>
      <name val="Trebuchet MS"/>
      <family val="2"/>
    </font>
    <font>
      <b/>
      <sz val="10"/>
      <name val="Arial"/>
      <family val="2"/>
    </font>
    <font>
      <b/>
      <sz val="14"/>
      <name val="Trebuchet MS"/>
      <family val="2"/>
    </font>
    <font>
      <sz val="14"/>
      <name val="Trebuchet MS"/>
      <family val="2"/>
    </font>
    <font>
      <b/>
      <i/>
      <sz val="11"/>
      <name val="Trebuchet MS"/>
      <family val="2"/>
    </font>
    <font>
      <b/>
      <i/>
      <sz val="13"/>
      <color theme="1"/>
      <name val="Trebuchet MS"/>
      <family val="2"/>
    </font>
    <font>
      <b/>
      <sz val="11"/>
      <color rgb="FF000000"/>
      <name val="Trebuchet MS"/>
      <family val="2"/>
    </font>
    <font>
      <sz val="15"/>
      <color theme="0"/>
      <name val="Trebuchet MS"/>
      <family val="2"/>
    </font>
    <font>
      <b/>
      <sz val="15"/>
      <color theme="0"/>
      <name val="Trebuchet MS"/>
      <family val="2"/>
    </font>
    <font>
      <sz val="15"/>
      <color theme="0"/>
      <name val="Soberana Sans"/>
      <family val="3"/>
    </font>
    <font>
      <sz val="30"/>
      <color rgb="FFFF0000"/>
      <name val="Trebuchet MS"/>
      <family val="2"/>
    </font>
    <font>
      <b/>
      <i/>
      <sz val="14"/>
      <name val="Trebuchet MS"/>
      <family val="2"/>
    </font>
    <font>
      <i/>
      <sz val="13"/>
      <color theme="1"/>
      <name val="Trebuchet MS"/>
      <family val="2"/>
    </font>
    <font>
      <b/>
      <i/>
      <sz val="13"/>
      <color theme="0" tint="-0.499984740745262"/>
      <name val="Trebuchet MS"/>
      <family val="2"/>
    </font>
    <font>
      <i/>
      <sz val="13"/>
      <name val="Trebuchet MS"/>
      <family val="2"/>
    </font>
    <font>
      <b/>
      <sz val="15"/>
      <color theme="1"/>
      <name val="Trebuchet MS"/>
      <family val="2"/>
    </font>
    <font>
      <sz val="13"/>
      <color rgb="FF000000"/>
      <name val="Trebuchet MS"/>
      <family val="2"/>
    </font>
    <font>
      <b/>
      <i/>
      <sz val="13"/>
      <color rgb="FF000000"/>
      <name val="Trebuchet MS"/>
      <family val="2"/>
    </font>
    <font>
      <sz val="13"/>
      <color indexed="8"/>
      <name val="Trebuchet MS"/>
      <family val="2"/>
    </font>
    <font>
      <sz val="13"/>
      <color theme="1"/>
      <name val="Arial"/>
      <family val="2"/>
    </font>
    <font>
      <b/>
      <sz val="13"/>
      <color rgb="FF000000"/>
      <name val="Trebuchet MS"/>
      <family val="2"/>
    </font>
    <font>
      <b/>
      <sz val="14"/>
      <color rgb="FF000000"/>
      <name val="Trebuchet MS"/>
      <family val="2"/>
    </font>
    <font>
      <b/>
      <i/>
      <sz val="14"/>
      <color rgb="FF000000"/>
      <name val="Trebuchet MS"/>
      <family val="2"/>
    </font>
    <font>
      <b/>
      <sz val="14"/>
      <color indexed="8"/>
      <name val="Trebuchet MS"/>
      <family val="2"/>
    </font>
    <font>
      <b/>
      <sz val="14"/>
      <color theme="1"/>
      <name val="Arial"/>
      <family val="2"/>
    </font>
    <font>
      <b/>
      <i/>
      <sz val="14"/>
      <color theme="1"/>
      <name val="Trebuchet MS"/>
      <family val="2"/>
    </font>
    <font>
      <sz val="10"/>
      <name val="Arial"/>
      <family val="2"/>
    </font>
    <font>
      <b/>
      <sz val="15"/>
      <name val="Trebuchet MS"/>
      <family val="2"/>
    </font>
    <font>
      <b/>
      <sz val="16"/>
      <name val="Trebuchet MS"/>
      <family val="2"/>
    </font>
    <font>
      <b/>
      <sz val="17"/>
      <color theme="0"/>
      <name val="Trebuchet MS"/>
      <family val="2"/>
    </font>
    <font>
      <sz val="17"/>
      <color theme="1"/>
      <name val="Trebuchet MS"/>
      <family val="2"/>
    </font>
    <font>
      <b/>
      <i/>
      <sz val="15"/>
      <color theme="1"/>
      <name val="Trebuchet MS"/>
      <family val="2"/>
    </font>
    <font>
      <b/>
      <i/>
      <sz val="15"/>
      <name val="Trebuchet MS"/>
      <family val="2"/>
    </font>
    <font>
      <b/>
      <sz val="16"/>
      <color theme="1"/>
      <name val="Trebuchet MS"/>
      <family val="2"/>
    </font>
    <font>
      <b/>
      <sz val="17"/>
      <name val="Trebuchet MS"/>
      <family val="2"/>
    </font>
    <font>
      <b/>
      <sz val="17"/>
      <color theme="1"/>
      <name val="Trebuchet MS"/>
      <family val="2"/>
    </font>
    <font>
      <b/>
      <sz val="15"/>
      <color theme="0" tint="-0.499984740745262"/>
      <name val="Trebuchet MS"/>
      <family val="2"/>
    </font>
    <font>
      <sz val="15"/>
      <name val="Trebuchet MS"/>
      <family val="2"/>
    </font>
    <font>
      <b/>
      <i/>
      <sz val="15"/>
      <color theme="0" tint="-0.499984740745262"/>
      <name val="Trebuchet MS"/>
      <family val="2"/>
    </font>
    <font>
      <sz val="35"/>
      <color rgb="FFFF0000"/>
      <name val="Trebuchet MS"/>
      <family val="2"/>
    </font>
    <font>
      <sz val="15"/>
      <color theme="0" tint="-0.499984740745262"/>
      <name val="Trebuchet MS"/>
      <family val="2"/>
    </font>
    <font>
      <b/>
      <i/>
      <sz val="16"/>
      <name val="Trebuchet MS"/>
      <family val="2"/>
    </font>
    <font>
      <b/>
      <i/>
      <sz val="16"/>
      <color theme="1"/>
      <name val="Trebuchet MS"/>
      <family val="2"/>
    </font>
    <font>
      <b/>
      <i/>
      <sz val="9"/>
      <color theme="1"/>
      <name val="Trebuchet MS"/>
      <family val="2"/>
    </font>
    <font>
      <b/>
      <i/>
      <sz val="9"/>
      <color theme="0" tint="-0.499984740745262"/>
      <name val="Trebuchet MS"/>
      <family val="2"/>
    </font>
    <font>
      <b/>
      <i/>
      <sz val="16"/>
      <color rgb="FFFF0000"/>
      <name val="Trebuchet MS"/>
      <family val="2"/>
    </font>
    <font>
      <b/>
      <sz val="40"/>
      <color rgb="FFFF0000"/>
      <name val="Trebuchet MS"/>
      <family val="2"/>
    </font>
    <font>
      <b/>
      <i/>
      <sz val="40"/>
      <color rgb="FFFF0000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966FF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</borders>
  <cellStyleXfs count="9">
    <xf numFmtId="0" fontId="0" fillId="0" borderId="0"/>
    <xf numFmtId="164" fontId="3" fillId="0" borderId="0"/>
    <xf numFmtId="43" fontId="9" fillId="0" borderId="0" applyFont="0" applyFill="0" applyBorder="0" applyAlignment="0" applyProtection="0"/>
    <xf numFmtId="0" fontId="3" fillId="0" borderId="0"/>
    <xf numFmtId="0" fontId="9" fillId="0" borderId="0"/>
    <xf numFmtId="43" fontId="1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73" fillId="0" borderId="0"/>
  </cellStyleXfs>
  <cellXfs count="809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10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11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5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10" fillId="0" borderId="0" xfId="0" applyFont="1" applyAlignment="1">
      <alignment wrapText="1"/>
    </xf>
    <xf numFmtId="14" fontId="10" fillId="0" borderId="0" xfId="0" applyNumberFormat="1" applyFont="1" applyAlignment="1">
      <alignment wrapText="1"/>
    </xf>
    <xf numFmtId="0" fontId="12" fillId="0" borderId="0" xfId="0" applyFont="1" applyFill="1"/>
    <xf numFmtId="0" fontId="13" fillId="4" borderId="0" xfId="0" applyFont="1" applyFill="1" applyProtection="1">
      <protection locked="0"/>
    </xf>
    <xf numFmtId="0" fontId="13" fillId="4" borderId="0" xfId="0" applyFont="1" applyFill="1" applyBorder="1" applyAlignment="1" applyProtection="1">
      <protection locked="0"/>
    </xf>
    <xf numFmtId="0" fontId="15" fillId="4" borderId="0" xfId="0" applyFont="1" applyFill="1" applyBorder="1" applyProtection="1">
      <protection locked="0"/>
    </xf>
    <xf numFmtId="0" fontId="15" fillId="4" borderId="0" xfId="0" applyFont="1" applyFill="1" applyBorder="1" applyAlignment="1" applyProtection="1">
      <protection locked="0"/>
    </xf>
    <xf numFmtId="0" fontId="24" fillId="4" borderId="0" xfId="0" applyFont="1" applyFill="1" applyProtection="1">
      <protection locked="0"/>
    </xf>
    <xf numFmtId="0" fontId="28" fillId="4" borderId="0" xfId="0" applyFont="1" applyFill="1" applyBorder="1" applyProtection="1">
      <protection locked="0"/>
    </xf>
    <xf numFmtId="0" fontId="28" fillId="4" borderId="0" xfId="0" applyFont="1" applyFill="1" applyProtection="1">
      <protection locked="0"/>
    </xf>
    <xf numFmtId="0" fontId="17" fillId="4" borderId="0" xfId="0" applyFont="1" applyFill="1" applyBorder="1" applyProtection="1">
      <protection locked="0"/>
    </xf>
    <xf numFmtId="0" fontId="17" fillId="4" borderId="0" xfId="0" applyFont="1" applyFill="1" applyBorder="1" applyAlignment="1" applyProtection="1">
      <protection locked="0"/>
    </xf>
    <xf numFmtId="0" fontId="16" fillId="4" borderId="0" xfId="0" applyFont="1" applyFill="1" applyBorder="1" applyAlignment="1" applyProtection="1">
      <alignment vertical="top"/>
      <protection locked="0"/>
    </xf>
    <xf numFmtId="0" fontId="16" fillId="4" borderId="0" xfId="0" applyFont="1" applyFill="1" applyBorder="1" applyAlignment="1" applyProtection="1">
      <protection locked="0"/>
    </xf>
    <xf numFmtId="0" fontId="13" fillId="4" borderId="0" xfId="0" applyFont="1" applyFill="1" applyBorder="1" applyProtection="1">
      <protection locked="0"/>
    </xf>
    <xf numFmtId="0" fontId="13" fillId="4" borderId="0" xfId="0" applyFont="1" applyFill="1" applyBorder="1" applyAlignment="1" applyProtection="1">
      <alignment vertical="top"/>
      <protection locked="0"/>
    </xf>
    <xf numFmtId="0" fontId="24" fillId="4" borderId="0" xfId="0" applyFont="1" applyFill="1" applyBorder="1" applyProtection="1">
      <protection locked="0"/>
    </xf>
    <xf numFmtId="0" fontId="29" fillId="4" borderId="0" xfId="0" applyFont="1" applyFill="1" applyBorder="1" applyAlignment="1" applyProtection="1">
      <alignment vertical="top"/>
      <protection locked="0"/>
    </xf>
    <xf numFmtId="0" fontId="15" fillId="4" borderId="12" xfId="0" applyFont="1" applyFill="1" applyBorder="1" applyProtection="1">
      <protection locked="0"/>
    </xf>
    <xf numFmtId="0" fontId="17" fillId="4" borderId="12" xfId="0" applyFont="1" applyFill="1" applyBorder="1" applyProtection="1">
      <protection locked="0"/>
    </xf>
    <xf numFmtId="0" fontId="28" fillId="4" borderId="12" xfId="0" applyFont="1" applyFill="1" applyBorder="1" applyProtection="1">
      <protection locked="0"/>
    </xf>
    <xf numFmtId="0" fontId="8" fillId="4" borderId="0" xfId="0" applyFont="1" applyFill="1" applyBorder="1" applyAlignment="1" applyProtection="1">
      <alignment vertical="top"/>
      <protection locked="0"/>
    </xf>
    <xf numFmtId="0" fontId="8" fillId="4" borderId="0" xfId="0" applyFont="1" applyFill="1" applyBorder="1" applyProtection="1">
      <protection locked="0"/>
    </xf>
    <xf numFmtId="43" fontId="8" fillId="4" borderId="0" xfId="2" applyFont="1" applyFill="1" applyBorder="1" applyProtection="1">
      <protection locked="0"/>
    </xf>
    <xf numFmtId="0" fontId="8" fillId="4" borderId="0" xfId="0" applyFont="1" applyFill="1" applyBorder="1" applyAlignment="1" applyProtection="1">
      <alignment vertical="center"/>
      <protection locked="0"/>
    </xf>
    <xf numFmtId="0" fontId="7" fillId="4" borderId="0" xfId="0" applyFont="1" applyFill="1" applyBorder="1" applyAlignment="1" applyProtection="1">
      <alignment horizontal="right" vertical="top"/>
      <protection locked="0"/>
    </xf>
    <xf numFmtId="0" fontId="7" fillId="4" borderId="0" xfId="0" applyFont="1" applyFill="1" applyBorder="1" applyAlignment="1" applyProtection="1">
      <alignment vertical="top"/>
      <protection locked="0"/>
    </xf>
    <xf numFmtId="0" fontId="8" fillId="4" borderId="0" xfId="0" applyFont="1" applyFill="1" applyBorder="1" applyAlignment="1" applyProtection="1">
      <alignment horizontal="right"/>
      <protection locked="0"/>
    </xf>
    <xf numFmtId="43" fontId="8" fillId="4" borderId="0" xfId="2" applyFont="1" applyFill="1" applyBorder="1" applyAlignment="1" applyProtection="1">
      <alignment vertical="top"/>
      <protection locked="0"/>
    </xf>
    <xf numFmtId="0" fontId="32" fillId="4" borderId="0" xfId="0" applyFont="1" applyFill="1" applyBorder="1" applyProtection="1">
      <protection locked="0"/>
    </xf>
    <xf numFmtId="0" fontId="29" fillId="4" borderId="11" xfId="1" applyNumberFormat="1" applyFont="1" applyFill="1" applyBorder="1" applyAlignment="1" applyProtection="1">
      <alignment horizontal="centerContinuous" vertical="center"/>
      <protection locked="0"/>
    </xf>
    <xf numFmtId="0" fontId="28" fillId="4" borderId="11" xfId="0" applyFont="1" applyFill="1" applyBorder="1" applyAlignment="1" applyProtection="1">
      <protection locked="0"/>
    </xf>
    <xf numFmtId="0" fontId="35" fillId="4" borderId="0" xfId="0" applyFont="1" applyFill="1" applyBorder="1" applyAlignment="1" applyProtection="1">
      <alignment vertical="top"/>
      <protection locked="0"/>
    </xf>
    <xf numFmtId="0" fontId="15" fillId="4" borderId="11" xfId="0" applyFont="1" applyFill="1" applyBorder="1" applyAlignment="1" applyProtection="1">
      <protection locked="0"/>
    </xf>
    <xf numFmtId="0" fontId="33" fillId="4" borderId="0" xfId="0" applyFont="1" applyFill="1" applyBorder="1" applyAlignment="1" applyProtection="1">
      <alignment vertical="top"/>
      <protection locked="0"/>
    </xf>
    <xf numFmtId="0" fontId="36" fillId="4" borderId="11" xfId="0" applyFont="1" applyFill="1" applyBorder="1" applyAlignment="1" applyProtection="1">
      <protection locked="0"/>
    </xf>
    <xf numFmtId="0" fontId="37" fillId="4" borderId="13" xfId="0" applyFont="1" applyFill="1" applyBorder="1" applyAlignment="1" applyProtection="1">
      <protection locked="0"/>
    </xf>
    <xf numFmtId="3" fontId="29" fillId="4" borderId="0" xfId="0" applyNumberFormat="1" applyFont="1" applyFill="1" applyBorder="1" applyAlignment="1" applyProtection="1">
      <alignment horizontal="center" vertical="center"/>
      <protection locked="0"/>
    </xf>
    <xf numFmtId="3" fontId="29" fillId="4" borderId="0" xfId="0" applyNumberFormat="1" applyFont="1" applyFill="1" applyBorder="1" applyAlignment="1" applyProtection="1">
      <alignment vertical="center"/>
      <protection locked="0"/>
    </xf>
    <xf numFmtId="0" fontId="38" fillId="4" borderId="0" xfId="0" applyFont="1" applyFill="1" applyBorder="1" applyProtection="1">
      <protection locked="0"/>
    </xf>
    <xf numFmtId="0" fontId="24" fillId="0" borderId="0" xfId="0" applyFont="1" applyProtection="1">
      <protection locked="0"/>
    </xf>
    <xf numFmtId="0" fontId="39" fillId="4" borderId="0" xfId="0" applyFont="1" applyFill="1" applyProtection="1">
      <protection locked="0"/>
    </xf>
    <xf numFmtId="0" fontId="32" fillId="0" borderId="0" xfId="0" applyFont="1" applyProtection="1">
      <protection locked="0"/>
    </xf>
    <xf numFmtId="0" fontId="39" fillId="0" borderId="0" xfId="0" applyFont="1" applyProtection="1">
      <protection locked="0"/>
    </xf>
    <xf numFmtId="0" fontId="28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23" fillId="0" borderId="0" xfId="0" applyFont="1" applyFill="1" applyBorder="1" applyProtection="1">
      <protection locked="0"/>
    </xf>
    <xf numFmtId="0" fontId="0" fillId="0" borderId="0" xfId="0" applyProtection="1">
      <protection locked="0"/>
    </xf>
    <xf numFmtId="0" fontId="47" fillId="0" borderId="0" xfId="0" applyFont="1" applyAlignment="1" applyProtection="1">
      <alignment horizontal="center"/>
    </xf>
    <xf numFmtId="0" fontId="28" fillId="0" borderId="0" xfId="0" applyFont="1" applyAlignment="1" applyProtection="1">
      <alignment vertical="top"/>
      <protection locked="0"/>
    </xf>
    <xf numFmtId="0" fontId="19" fillId="0" borderId="0" xfId="0" applyFont="1" applyAlignment="1" applyProtection="1">
      <alignment vertical="top"/>
      <protection locked="0"/>
    </xf>
    <xf numFmtId="0" fontId="34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horizontal="left"/>
      <protection locked="0"/>
    </xf>
    <xf numFmtId="0" fontId="28" fillId="0" borderId="0" xfId="0" applyFont="1" applyAlignment="1" applyProtection="1">
      <alignment vertical="center"/>
      <protection locked="0"/>
    </xf>
    <xf numFmtId="167" fontId="25" fillId="4" borderId="0" xfId="2" applyNumberFormat="1" applyFont="1" applyFill="1" applyBorder="1" applyAlignment="1" applyProtection="1">
      <alignment horizontal="right" vertical="top"/>
      <protection locked="0"/>
    </xf>
    <xf numFmtId="167" fontId="27" fillId="4" borderId="0" xfId="2" applyNumberFormat="1" applyFont="1" applyFill="1" applyBorder="1" applyAlignment="1" applyProtection="1">
      <alignment horizontal="right" vertical="top"/>
    </xf>
    <xf numFmtId="167" fontId="28" fillId="4" borderId="12" xfId="0" applyNumberFormat="1" applyFont="1" applyFill="1" applyBorder="1" applyAlignment="1" applyProtection="1">
      <alignment vertical="top"/>
      <protection locked="0"/>
    </xf>
    <xf numFmtId="167" fontId="15" fillId="4" borderId="12" xfId="0" applyNumberFormat="1" applyFont="1" applyFill="1" applyBorder="1" applyAlignment="1" applyProtection="1">
      <alignment vertical="top"/>
      <protection locked="0"/>
    </xf>
    <xf numFmtId="167" fontId="37" fillId="4" borderId="15" xfId="0" applyNumberFormat="1" applyFont="1" applyFill="1" applyBorder="1" applyAlignment="1" applyProtection="1">
      <alignment vertical="top"/>
      <protection locked="0"/>
    </xf>
    <xf numFmtId="167" fontId="23" fillId="4" borderId="0" xfId="2" applyNumberFormat="1" applyFont="1" applyFill="1" applyBorder="1" applyAlignment="1" applyProtection="1">
      <alignment horizontal="right" vertical="top"/>
      <protection locked="0"/>
    </xf>
    <xf numFmtId="167" fontId="25" fillId="4" borderId="0" xfId="2" applyNumberFormat="1" applyFont="1" applyFill="1" applyBorder="1" applyAlignment="1" applyProtection="1">
      <alignment horizontal="right" vertical="top"/>
    </xf>
    <xf numFmtId="0" fontId="21" fillId="4" borderId="11" xfId="1" applyNumberFormat="1" applyFont="1" applyFill="1" applyBorder="1" applyAlignment="1" applyProtection="1">
      <alignment vertical="center"/>
      <protection locked="0"/>
    </xf>
    <xf numFmtId="0" fontId="44" fillId="4" borderId="11" xfId="0" applyFont="1" applyFill="1" applyBorder="1" applyAlignment="1" applyProtection="1">
      <alignment horizontal="center" vertical="center" wrapText="1"/>
      <protection locked="0"/>
    </xf>
    <xf numFmtId="0" fontId="44" fillId="4" borderId="0" xfId="0" applyFont="1" applyFill="1" applyBorder="1" applyAlignment="1" applyProtection="1">
      <alignment vertical="center" wrapText="1"/>
      <protection locked="0"/>
    </xf>
    <xf numFmtId="0" fontId="10" fillId="0" borderId="0" xfId="0" applyFont="1" applyProtection="1"/>
    <xf numFmtId="167" fontId="17" fillId="4" borderId="0" xfId="0" applyNumberFormat="1" applyFont="1" applyFill="1" applyBorder="1" applyProtection="1">
      <protection locked="0"/>
    </xf>
    <xf numFmtId="167" fontId="10" fillId="0" borderId="0" xfId="0" applyNumberFormat="1" applyFont="1" applyProtection="1">
      <protection locked="0"/>
    </xf>
    <xf numFmtId="0" fontId="8" fillId="4" borderId="0" xfId="0" applyFont="1" applyFill="1" applyBorder="1" applyAlignment="1" applyProtection="1">
      <alignment horizontal="center" vertical="top" wrapText="1"/>
      <protection locked="0"/>
    </xf>
    <xf numFmtId="0" fontId="13" fillId="4" borderId="0" xfId="0" applyFont="1" applyFill="1" applyBorder="1" applyAlignment="1" applyProtection="1">
      <alignment horizontal="center"/>
      <protection locked="0"/>
    </xf>
    <xf numFmtId="0" fontId="8" fillId="4" borderId="0" xfId="0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 applyProtection="1">
      <alignment horizontal="center" vertical="center"/>
      <protection locked="0"/>
    </xf>
    <xf numFmtId="167" fontId="25" fillId="4" borderId="26" xfId="2" applyNumberFormat="1" applyFont="1" applyFill="1" applyBorder="1" applyAlignment="1" applyProtection="1">
      <alignment horizontal="right" vertical="center"/>
      <protection locked="0"/>
    </xf>
    <xf numFmtId="0" fontId="29" fillId="4" borderId="0" xfId="1" applyNumberFormat="1" applyFont="1" applyFill="1" applyBorder="1" applyAlignment="1" applyProtection="1">
      <alignment vertical="center"/>
      <protection locked="0"/>
    </xf>
    <xf numFmtId="0" fontId="29" fillId="4" borderId="12" xfId="1" applyNumberFormat="1" applyFont="1" applyFill="1" applyBorder="1" applyAlignment="1" applyProtection="1">
      <alignment vertical="center"/>
      <protection locked="0"/>
    </xf>
    <xf numFmtId="0" fontId="29" fillId="4" borderId="32" xfId="1" applyNumberFormat="1" applyFont="1" applyFill="1" applyBorder="1" applyAlignment="1" applyProtection="1">
      <alignment vertical="center"/>
      <protection locked="0"/>
    </xf>
    <xf numFmtId="0" fontId="31" fillId="4" borderId="34" xfId="0" applyFont="1" applyFill="1" applyBorder="1" applyAlignment="1" applyProtection="1">
      <alignment vertical="top"/>
      <protection locked="0"/>
    </xf>
    <xf numFmtId="3" fontId="31" fillId="4" borderId="34" xfId="0" applyNumberFormat="1" applyFont="1" applyFill="1" applyBorder="1" applyAlignment="1" applyProtection="1">
      <alignment horizontal="center" vertical="top"/>
      <protection locked="0"/>
    </xf>
    <xf numFmtId="167" fontId="27" fillId="4" borderId="34" xfId="2" applyNumberFormat="1" applyFont="1" applyFill="1" applyBorder="1" applyAlignment="1" applyProtection="1">
      <alignment horizontal="right" vertical="center"/>
    </xf>
    <xf numFmtId="0" fontId="29" fillId="4" borderId="37" xfId="1" applyNumberFormat="1" applyFont="1" applyFill="1" applyBorder="1" applyAlignment="1" applyProtection="1">
      <alignment vertical="center"/>
      <protection locked="0"/>
    </xf>
    <xf numFmtId="0" fontId="27" fillId="4" borderId="14" xfId="0" applyFont="1" applyFill="1" applyBorder="1" applyAlignment="1" applyProtection="1">
      <alignment vertical="center"/>
      <protection locked="0"/>
    </xf>
    <xf numFmtId="167" fontId="26" fillId="4" borderId="33" xfId="0" applyNumberFormat="1" applyFont="1" applyFill="1" applyBorder="1" applyAlignment="1" applyProtection="1">
      <alignment vertical="center"/>
      <protection locked="0"/>
    </xf>
    <xf numFmtId="167" fontId="25" fillId="4" borderId="33" xfId="0" applyNumberFormat="1" applyFont="1" applyFill="1" applyBorder="1" applyAlignment="1" applyProtection="1">
      <alignment horizontal="center" vertical="center"/>
      <protection locked="0"/>
    </xf>
    <xf numFmtId="167" fontId="16" fillId="4" borderId="33" xfId="0" applyNumberFormat="1" applyFont="1" applyFill="1" applyBorder="1" applyAlignment="1" applyProtection="1">
      <alignment vertical="center"/>
      <protection locked="0"/>
    </xf>
    <xf numFmtId="167" fontId="16" fillId="4" borderId="33" xfId="0" applyNumberFormat="1" applyFont="1" applyFill="1" applyBorder="1" applyAlignment="1" applyProtection="1">
      <alignment horizontal="center" vertical="center"/>
      <protection locked="0"/>
    </xf>
    <xf numFmtId="167" fontId="29" fillId="4" borderId="33" xfId="0" applyNumberFormat="1" applyFont="1" applyFill="1" applyBorder="1" applyAlignment="1" applyProtection="1">
      <alignment horizontal="center" vertical="center"/>
      <protection locked="0"/>
    </xf>
    <xf numFmtId="167" fontId="29" fillId="4" borderId="33" xfId="0" applyNumberFormat="1" applyFont="1" applyFill="1" applyBorder="1" applyAlignment="1" applyProtection="1">
      <alignment horizontal="right" vertical="center"/>
      <protection locked="0"/>
    </xf>
    <xf numFmtId="167" fontId="29" fillId="4" borderId="26" xfId="0" applyNumberFormat="1" applyFont="1" applyFill="1" applyBorder="1" applyAlignment="1" applyProtection="1">
      <alignment horizontal="right" vertical="center"/>
      <protection locked="0"/>
    </xf>
    <xf numFmtId="167" fontId="25" fillId="4" borderId="33" xfId="2" applyNumberFormat="1" applyFont="1" applyFill="1" applyBorder="1" applyAlignment="1" applyProtection="1">
      <alignment horizontal="right" vertical="center"/>
      <protection locked="0"/>
    </xf>
    <xf numFmtId="0" fontId="25" fillId="4" borderId="0" xfId="0" applyFont="1" applyFill="1" applyBorder="1" applyAlignment="1" applyProtection="1">
      <alignment horizontal="left" vertical="center"/>
      <protection locked="0"/>
    </xf>
    <xf numFmtId="167" fontId="27" fillId="4" borderId="14" xfId="2" applyNumberFormat="1" applyFont="1" applyFill="1" applyBorder="1" applyAlignment="1" applyProtection="1">
      <alignment horizontal="right" vertical="center"/>
    </xf>
    <xf numFmtId="0" fontId="52" fillId="4" borderId="11" xfId="0" applyFont="1" applyFill="1" applyBorder="1" applyAlignment="1" applyProtection="1">
      <protection locked="0"/>
    </xf>
    <xf numFmtId="167" fontId="18" fillId="4" borderId="34" xfId="2" applyNumberFormat="1" applyFont="1" applyFill="1" applyBorder="1" applyAlignment="1" applyProtection="1">
      <alignment horizontal="right" vertical="top"/>
    </xf>
    <xf numFmtId="167" fontId="25" fillId="4" borderId="12" xfId="2" applyNumberFormat="1" applyFont="1" applyFill="1" applyBorder="1" applyAlignment="1" applyProtection="1">
      <alignment horizontal="right" vertical="top"/>
    </xf>
    <xf numFmtId="167" fontId="25" fillId="4" borderId="12" xfId="2" applyNumberFormat="1" applyFont="1" applyFill="1" applyBorder="1" applyAlignment="1" applyProtection="1">
      <alignment vertical="center"/>
    </xf>
    <xf numFmtId="167" fontId="21" fillId="4" borderId="15" xfId="2" applyNumberFormat="1" applyFont="1" applyFill="1" applyBorder="1" applyAlignment="1" applyProtection="1">
      <alignment vertical="center"/>
    </xf>
    <xf numFmtId="167" fontId="26" fillId="4" borderId="12" xfId="2" applyNumberFormat="1" applyFont="1" applyFill="1" applyBorder="1" applyAlignment="1" applyProtection="1">
      <alignment horizontal="right" vertical="center"/>
    </xf>
    <xf numFmtId="167" fontId="19" fillId="4" borderId="12" xfId="0" applyNumberFormat="1" applyFont="1" applyFill="1" applyBorder="1" applyAlignment="1" applyProtection="1">
      <alignment horizontal="right" vertical="top" wrapText="1"/>
    </xf>
    <xf numFmtId="167" fontId="43" fillId="4" borderId="15" xfId="0" applyNumberFormat="1" applyFont="1" applyFill="1" applyBorder="1" applyAlignment="1" applyProtection="1">
      <alignment horizontal="right" vertical="center"/>
    </xf>
    <xf numFmtId="167" fontId="43" fillId="4" borderId="34" xfId="0" applyNumberFormat="1" applyFont="1" applyFill="1" applyBorder="1" applyAlignment="1" applyProtection="1">
      <alignment horizontal="right" vertical="center"/>
    </xf>
    <xf numFmtId="167" fontId="23" fillId="4" borderId="0" xfId="2" applyNumberFormat="1" applyFont="1" applyFill="1" applyBorder="1" applyAlignment="1" applyProtection="1">
      <alignment horizontal="right" vertical="top"/>
    </xf>
    <xf numFmtId="167" fontId="49" fillId="4" borderId="0" xfId="2" applyNumberFormat="1" applyFont="1" applyFill="1" applyBorder="1" applyAlignment="1" applyProtection="1">
      <alignment horizontal="right" vertical="top"/>
    </xf>
    <xf numFmtId="167" fontId="49" fillId="4" borderId="33" xfId="0" applyNumberFormat="1" applyFont="1" applyFill="1" applyBorder="1" applyAlignment="1" applyProtection="1">
      <alignment vertical="center"/>
    </xf>
    <xf numFmtId="167" fontId="49" fillId="4" borderId="26" xfId="0" applyNumberFormat="1" applyFont="1" applyFill="1" applyBorder="1" applyAlignment="1" applyProtection="1">
      <alignment vertical="center"/>
    </xf>
    <xf numFmtId="0" fontId="24" fillId="4" borderId="0" xfId="0" applyFont="1" applyFill="1" applyBorder="1" applyAlignment="1" applyProtection="1">
      <alignment horizontal="center" vertical="center"/>
      <protection locked="0"/>
    </xf>
    <xf numFmtId="0" fontId="56" fillId="4" borderId="0" xfId="0" applyFont="1" applyFill="1" applyBorder="1" applyProtection="1">
      <protection locked="0"/>
    </xf>
    <xf numFmtId="0" fontId="17" fillId="4" borderId="0" xfId="0" applyFont="1" applyFill="1" applyBorder="1" applyAlignment="1" applyProtection="1">
      <alignment horizontal="left" vertical="center"/>
      <protection locked="0"/>
    </xf>
    <xf numFmtId="0" fontId="20" fillId="4" borderId="0" xfId="0" applyFont="1" applyFill="1" applyBorder="1" applyAlignment="1" applyProtection="1">
      <alignment horizontal="left" vertical="center"/>
      <protection locked="0"/>
    </xf>
    <xf numFmtId="0" fontId="17" fillId="4" borderId="0" xfId="0" applyFont="1" applyFill="1" applyAlignment="1" applyProtection="1">
      <alignment horizontal="left" vertical="center"/>
      <protection locked="0"/>
    </xf>
    <xf numFmtId="0" fontId="32" fillId="4" borderId="0" xfId="0" applyFont="1" applyFill="1" applyBorder="1" applyAlignment="1" applyProtection="1">
      <alignment vertical="center"/>
      <protection locked="0"/>
    </xf>
    <xf numFmtId="0" fontId="27" fillId="4" borderId="0" xfId="0" applyFont="1" applyFill="1" applyBorder="1" applyAlignment="1" applyProtection="1">
      <alignment vertical="center"/>
      <protection locked="0"/>
    </xf>
    <xf numFmtId="0" fontId="31" fillId="4" borderId="0" xfId="0" applyFont="1" applyFill="1" applyBorder="1" applyAlignment="1" applyProtection="1">
      <alignment vertical="top"/>
      <protection locked="0"/>
    </xf>
    <xf numFmtId="167" fontId="13" fillId="4" borderId="0" xfId="0" applyNumberFormat="1" applyFont="1" applyFill="1" applyBorder="1" applyAlignment="1" applyProtection="1">
      <alignment vertical="top"/>
      <protection locked="0"/>
    </xf>
    <xf numFmtId="0" fontId="55" fillId="7" borderId="17" xfId="0" applyFont="1" applyFill="1" applyBorder="1" applyAlignment="1" applyProtection="1">
      <alignment horizontal="center" vertical="center" wrapText="1"/>
      <protection locked="0"/>
    </xf>
    <xf numFmtId="0" fontId="24" fillId="4" borderId="0" xfId="0" applyFont="1" applyFill="1" applyBorder="1" applyAlignment="1" applyProtection="1">
      <alignment vertical="center"/>
      <protection locked="0"/>
    </xf>
    <xf numFmtId="0" fontId="38" fillId="4" borderId="0" xfId="0" applyFont="1" applyFill="1" applyBorder="1" applyAlignment="1" applyProtection="1">
      <alignment vertical="center"/>
      <protection locked="0"/>
    </xf>
    <xf numFmtId="0" fontId="49" fillId="4" borderId="11" xfId="1" applyNumberFormat="1" applyFont="1" applyFill="1" applyBorder="1" applyAlignment="1" applyProtection="1">
      <alignment vertical="center"/>
      <protection locked="0"/>
    </xf>
    <xf numFmtId="0" fontId="52" fillId="4" borderId="0" xfId="0" applyFont="1" applyFill="1" applyBorder="1" applyProtection="1">
      <protection locked="0"/>
    </xf>
    <xf numFmtId="0" fontId="29" fillId="4" borderId="11" xfId="1" applyNumberFormat="1" applyFont="1" applyFill="1" applyBorder="1" applyAlignment="1" applyProtection="1">
      <alignment vertical="center"/>
      <protection locked="0"/>
    </xf>
    <xf numFmtId="167" fontId="27" fillId="4" borderId="33" xfId="2" applyNumberFormat="1" applyFont="1" applyFill="1" applyBorder="1" applyAlignment="1" applyProtection="1">
      <alignment horizontal="right" vertical="center"/>
      <protection locked="0"/>
    </xf>
    <xf numFmtId="0" fontId="57" fillId="4" borderId="0" xfId="0" applyFont="1" applyFill="1" applyBorder="1" applyAlignment="1" applyProtection="1">
      <alignment horizontal="center" vertical="center"/>
      <protection locked="0"/>
    </xf>
    <xf numFmtId="0" fontId="15" fillId="4" borderId="12" xfId="0" applyFont="1" applyFill="1" applyBorder="1" applyAlignment="1" applyProtection="1">
      <protection locked="0"/>
    </xf>
    <xf numFmtId="0" fontId="52" fillId="4" borderId="14" xfId="0" applyFont="1" applyFill="1" applyBorder="1" applyProtection="1">
      <protection locked="0"/>
    </xf>
    <xf numFmtId="167" fontId="27" fillId="4" borderId="14" xfId="0" applyNumberFormat="1" applyFont="1" applyFill="1" applyBorder="1" applyAlignment="1" applyProtection="1">
      <alignment vertical="center"/>
      <protection locked="0"/>
    </xf>
    <xf numFmtId="0" fontId="52" fillId="4" borderId="15" xfId="0" applyFont="1" applyFill="1" applyBorder="1" applyAlignment="1" applyProtection="1">
      <protection locked="0"/>
    </xf>
    <xf numFmtId="0" fontId="27" fillId="0" borderId="0" xfId="0" applyFont="1" applyFill="1" applyBorder="1" applyAlignment="1" applyProtection="1">
      <alignment vertical="center"/>
      <protection locked="0"/>
    </xf>
    <xf numFmtId="3" fontId="31" fillId="4" borderId="0" xfId="0" applyNumberFormat="1" applyFont="1" applyFill="1" applyBorder="1" applyAlignment="1" applyProtection="1">
      <alignment horizontal="center" vertical="top"/>
      <protection locked="0"/>
    </xf>
    <xf numFmtId="167" fontId="37" fillId="4" borderId="0" xfId="0" applyNumberFormat="1" applyFont="1" applyFill="1" applyBorder="1" applyAlignment="1" applyProtection="1">
      <alignment vertical="top"/>
      <protection locked="0"/>
    </xf>
    <xf numFmtId="167" fontId="37" fillId="0" borderId="0" xfId="0" applyNumberFormat="1" applyFont="1" applyFill="1" applyBorder="1" applyAlignment="1" applyProtection="1">
      <alignment vertical="top"/>
      <protection locked="0"/>
    </xf>
    <xf numFmtId="0" fontId="60" fillId="4" borderId="13" xfId="0" applyFont="1" applyFill="1" applyBorder="1" applyAlignment="1" applyProtection="1">
      <alignment vertical="top"/>
      <protection locked="0"/>
    </xf>
    <xf numFmtId="0" fontId="29" fillId="4" borderId="33" xfId="1" applyNumberFormat="1" applyFont="1" applyFill="1" applyBorder="1" applyAlignment="1" applyProtection="1">
      <alignment vertical="center"/>
      <protection locked="0"/>
    </xf>
    <xf numFmtId="167" fontId="27" fillId="4" borderId="34" xfId="0" applyNumberFormat="1" applyFont="1" applyFill="1" applyBorder="1" applyAlignment="1" applyProtection="1">
      <alignment vertical="center"/>
      <protection locked="0"/>
    </xf>
    <xf numFmtId="0" fontId="55" fillId="7" borderId="44" xfId="0" applyFont="1" applyFill="1" applyBorder="1" applyAlignment="1" applyProtection="1">
      <alignment horizontal="center" vertical="center" wrapText="1"/>
      <protection locked="0"/>
    </xf>
    <xf numFmtId="168" fontId="61" fillId="4" borderId="33" xfId="0" applyNumberFormat="1" applyFont="1" applyFill="1" applyBorder="1" applyAlignment="1" applyProtection="1">
      <alignment vertical="center"/>
      <protection locked="0"/>
    </xf>
    <xf numFmtId="167" fontId="61" fillId="4" borderId="33" xfId="0" applyNumberFormat="1" applyFont="1" applyFill="1" applyBorder="1" applyAlignment="1" applyProtection="1">
      <alignment vertical="center"/>
      <protection locked="0"/>
    </xf>
    <xf numFmtId="167" fontId="61" fillId="4" borderId="26" xfId="0" applyNumberFormat="1" applyFont="1" applyFill="1" applyBorder="1" applyAlignment="1" applyProtection="1">
      <alignment vertical="center"/>
    </xf>
    <xf numFmtId="0" fontId="59" fillId="4" borderId="0" xfId="0" applyFont="1" applyFill="1" applyBorder="1" applyProtection="1">
      <protection locked="0"/>
    </xf>
    <xf numFmtId="0" fontId="59" fillId="4" borderId="11" xfId="0" applyFont="1" applyFill="1" applyBorder="1" applyAlignment="1" applyProtection="1">
      <protection locked="0"/>
    </xf>
    <xf numFmtId="167" fontId="61" fillId="4" borderId="26" xfId="0" applyNumberFormat="1" applyFont="1" applyFill="1" applyBorder="1" applyAlignment="1" applyProtection="1">
      <alignment vertical="center"/>
      <protection locked="0"/>
    </xf>
    <xf numFmtId="167" fontId="61" fillId="4" borderId="0" xfId="0" applyNumberFormat="1" applyFont="1" applyFill="1" applyBorder="1" applyAlignment="1" applyProtection="1">
      <alignment vertical="center"/>
    </xf>
    <xf numFmtId="0" fontId="24" fillId="0" borderId="0" xfId="0" applyFont="1" applyAlignment="1" applyProtection="1">
      <alignment vertical="center"/>
      <protection locked="0"/>
    </xf>
    <xf numFmtId="167" fontId="18" fillId="4" borderId="14" xfId="2" applyNumberFormat="1" applyFont="1" applyFill="1" applyBorder="1" applyAlignment="1" applyProtection="1">
      <alignment horizontal="right" vertical="top"/>
    </xf>
    <xf numFmtId="0" fontId="43" fillId="0" borderId="0" xfId="0" applyFont="1" applyAlignment="1" applyProtection="1">
      <alignment vertical="center"/>
      <protection locked="0"/>
    </xf>
    <xf numFmtId="0" fontId="52" fillId="0" borderId="0" xfId="0" applyFont="1" applyAlignment="1" applyProtection="1">
      <alignment vertical="center"/>
      <protection locked="0"/>
    </xf>
    <xf numFmtId="0" fontId="38" fillId="7" borderId="18" xfId="0" applyFont="1" applyFill="1" applyBorder="1" applyProtection="1">
      <protection locked="0"/>
    </xf>
    <xf numFmtId="0" fontId="38" fillId="0" borderId="0" xfId="0" applyFont="1" applyProtection="1">
      <protection locked="0"/>
    </xf>
    <xf numFmtId="167" fontId="27" fillId="4" borderId="33" xfId="2" applyNumberFormat="1" applyFont="1" applyFill="1" applyBorder="1" applyAlignment="1" applyProtection="1">
      <alignment vertical="center"/>
      <protection locked="0"/>
    </xf>
    <xf numFmtId="167" fontId="27" fillId="4" borderId="12" xfId="2" applyNumberFormat="1" applyFont="1" applyFill="1" applyBorder="1" applyAlignment="1" applyProtection="1">
      <alignment vertical="center"/>
    </xf>
    <xf numFmtId="167" fontId="23" fillId="4" borderId="33" xfId="2" applyNumberFormat="1" applyFont="1" applyFill="1" applyBorder="1" applyAlignment="1" applyProtection="1">
      <alignment vertical="center"/>
      <protection locked="0"/>
    </xf>
    <xf numFmtId="167" fontId="23" fillId="4" borderId="12" xfId="2" applyNumberFormat="1" applyFont="1" applyFill="1" applyBorder="1" applyAlignment="1" applyProtection="1">
      <alignment vertical="center"/>
    </xf>
    <xf numFmtId="167" fontId="26" fillId="4" borderId="12" xfId="2" applyNumberFormat="1" applyFont="1" applyFill="1" applyBorder="1" applyAlignment="1" applyProtection="1">
      <alignment vertical="center"/>
    </xf>
    <xf numFmtId="0" fontId="66" fillId="0" borderId="0" xfId="0" applyFont="1" applyProtection="1">
      <protection locked="0"/>
    </xf>
    <xf numFmtId="0" fontId="71" fillId="0" borderId="0" xfId="0" applyFont="1" applyProtection="1">
      <protection locked="0"/>
    </xf>
    <xf numFmtId="167" fontId="58" fillId="4" borderId="12" xfId="2" applyNumberFormat="1" applyFont="1" applyFill="1" applyBorder="1" applyAlignment="1" applyProtection="1">
      <alignment vertical="center"/>
    </xf>
    <xf numFmtId="0" fontId="72" fillId="0" borderId="0" xfId="0" applyFont="1" applyAlignment="1" applyProtection="1">
      <alignment vertical="center"/>
      <protection locked="0"/>
    </xf>
    <xf numFmtId="0" fontId="54" fillId="0" borderId="0" xfId="0" applyFont="1" applyProtection="1">
      <protection locked="0"/>
    </xf>
    <xf numFmtId="167" fontId="25" fillId="4" borderId="12" xfId="2" applyNumberFormat="1" applyFont="1" applyFill="1" applyBorder="1" applyAlignment="1" applyProtection="1">
      <alignment horizontal="right" vertical="center"/>
    </xf>
    <xf numFmtId="0" fontId="44" fillId="4" borderId="0" xfId="0" applyFont="1" applyFill="1" applyBorder="1" applyAlignment="1" applyProtection="1">
      <alignment horizontal="center" vertical="center" wrapText="1"/>
      <protection locked="0"/>
    </xf>
    <xf numFmtId="167" fontId="23" fillId="4" borderId="33" xfId="2" applyNumberFormat="1" applyFont="1" applyFill="1" applyBorder="1" applyAlignment="1" applyProtection="1">
      <alignment horizontal="right" vertical="center"/>
      <protection locked="0"/>
    </xf>
    <xf numFmtId="167" fontId="23" fillId="4" borderId="12" xfId="2" applyNumberFormat="1" applyFont="1" applyFill="1" applyBorder="1" applyAlignment="1" applyProtection="1">
      <alignment horizontal="right" vertical="center"/>
    </xf>
    <xf numFmtId="167" fontId="28" fillId="4" borderId="12" xfId="0" applyNumberFormat="1" applyFont="1" applyFill="1" applyBorder="1" applyAlignment="1" applyProtection="1">
      <alignment horizontal="right" vertical="center" wrapText="1"/>
    </xf>
    <xf numFmtId="167" fontId="43" fillId="4" borderId="34" xfId="2" applyNumberFormat="1" applyFont="1" applyFill="1" applyBorder="1" applyAlignment="1" applyProtection="1">
      <alignment horizontal="right" vertical="center" wrapText="1"/>
    </xf>
    <xf numFmtId="167" fontId="43" fillId="4" borderId="14" xfId="2" applyNumberFormat="1" applyFont="1" applyFill="1" applyBorder="1" applyAlignment="1" applyProtection="1">
      <alignment horizontal="right" vertical="center" wrapText="1"/>
    </xf>
    <xf numFmtId="167" fontId="52" fillId="4" borderId="12" xfId="2" applyNumberFormat="1" applyFont="1" applyFill="1" applyBorder="1" applyAlignment="1" applyProtection="1">
      <alignment horizontal="right" vertical="center" wrapText="1"/>
    </xf>
    <xf numFmtId="167" fontId="23" fillId="4" borderId="42" xfId="2" applyNumberFormat="1" applyFont="1" applyFill="1" applyBorder="1" applyAlignment="1" applyProtection="1">
      <alignment horizontal="right" vertical="center"/>
      <protection locked="0"/>
    </xf>
    <xf numFmtId="0" fontId="24" fillId="0" borderId="0" xfId="0" applyFont="1" applyFill="1" applyAlignment="1" applyProtection="1">
      <alignment vertical="center"/>
      <protection locked="0"/>
    </xf>
    <xf numFmtId="167" fontId="25" fillId="4" borderId="0" xfId="2" applyNumberFormat="1" applyFont="1" applyFill="1" applyBorder="1" applyAlignment="1" applyProtection="1">
      <alignment horizontal="right" vertical="center"/>
    </xf>
    <xf numFmtId="0" fontId="28" fillId="0" borderId="0" xfId="0" applyFont="1" applyFill="1" applyAlignment="1" applyProtection="1">
      <alignment vertical="center"/>
      <protection locked="0"/>
    </xf>
    <xf numFmtId="167" fontId="43" fillId="4" borderId="15" xfId="2" applyNumberFormat="1" applyFont="1" applyFill="1" applyBorder="1" applyAlignment="1" applyProtection="1">
      <alignment horizontal="right" vertical="center" wrapText="1"/>
    </xf>
    <xf numFmtId="167" fontId="43" fillId="4" borderId="27" xfId="0" applyNumberFormat="1" applyFont="1" applyFill="1" applyBorder="1" applyAlignment="1" applyProtection="1">
      <alignment horizontal="right" vertical="center"/>
    </xf>
    <xf numFmtId="167" fontId="43" fillId="4" borderId="12" xfId="0" applyNumberFormat="1" applyFont="1" applyFill="1" applyBorder="1" applyAlignment="1" applyProtection="1">
      <alignment horizontal="right" vertical="center"/>
    </xf>
    <xf numFmtId="167" fontId="52" fillId="4" borderId="12" xfId="0" applyNumberFormat="1" applyFont="1" applyFill="1" applyBorder="1" applyAlignment="1" applyProtection="1">
      <alignment horizontal="right" vertical="center"/>
    </xf>
    <xf numFmtId="167" fontId="25" fillId="4" borderId="26" xfId="2" applyNumberFormat="1" applyFont="1" applyFill="1" applyBorder="1" applyAlignment="1" applyProtection="1">
      <alignment horizontal="right" vertical="top"/>
    </xf>
    <xf numFmtId="167" fontId="27" fillId="4" borderId="12" xfId="2" applyNumberFormat="1" applyFont="1" applyFill="1" applyBorder="1" applyAlignment="1" applyProtection="1">
      <alignment horizontal="right" vertical="center" wrapText="1"/>
    </xf>
    <xf numFmtId="167" fontId="27" fillId="4" borderId="12" xfId="2" applyNumberFormat="1" applyFont="1" applyFill="1" applyBorder="1" applyAlignment="1" applyProtection="1">
      <alignment horizontal="right" vertical="center"/>
    </xf>
    <xf numFmtId="0" fontId="52" fillId="0" borderId="0" xfId="0" applyFont="1" applyAlignment="1" applyProtection="1">
      <alignment vertical="center" wrapText="1"/>
      <protection locked="0"/>
    </xf>
    <xf numFmtId="167" fontId="49" fillId="4" borderId="12" xfId="2" applyNumberFormat="1" applyFont="1" applyFill="1" applyBorder="1" applyAlignment="1" applyProtection="1">
      <alignment horizontal="right" vertical="center"/>
    </xf>
    <xf numFmtId="167" fontId="52" fillId="4" borderId="33" xfId="0" applyNumberFormat="1" applyFont="1" applyFill="1" applyBorder="1" applyAlignment="1" applyProtection="1">
      <alignment horizontal="right" vertical="center"/>
      <protection locked="0"/>
    </xf>
    <xf numFmtId="167" fontId="23" fillId="4" borderId="0" xfId="2" applyNumberFormat="1" applyFont="1" applyFill="1" applyBorder="1" applyAlignment="1" applyProtection="1">
      <alignment horizontal="right" vertical="center"/>
      <protection locked="0"/>
    </xf>
    <xf numFmtId="167" fontId="49" fillId="4" borderId="12" xfId="2" applyNumberFormat="1" applyFont="1" applyFill="1" applyBorder="1" applyAlignment="1" applyProtection="1">
      <alignment vertical="center"/>
    </xf>
    <xf numFmtId="0" fontId="45" fillId="0" borderId="0" xfId="0" applyFont="1" applyAlignment="1" applyProtection="1">
      <alignment vertical="center"/>
      <protection locked="0"/>
    </xf>
    <xf numFmtId="167" fontId="58" fillId="4" borderId="42" xfId="2" applyNumberFormat="1" applyFont="1" applyFill="1" applyBorder="1" applyAlignment="1" applyProtection="1">
      <alignment vertical="center"/>
    </xf>
    <xf numFmtId="167" fontId="49" fillId="4" borderId="34" xfId="2" applyNumberFormat="1" applyFont="1" applyFill="1" applyBorder="1" applyAlignment="1" applyProtection="1">
      <alignment horizontal="right" vertical="top"/>
    </xf>
    <xf numFmtId="167" fontId="49" fillId="4" borderId="14" xfId="2" applyNumberFormat="1" applyFont="1" applyFill="1" applyBorder="1" applyAlignment="1" applyProtection="1">
      <alignment horizontal="right" vertical="top"/>
    </xf>
    <xf numFmtId="167" fontId="49" fillId="4" borderId="15" xfId="2" applyNumberFormat="1" applyFont="1" applyFill="1" applyBorder="1" applyAlignment="1" applyProtection="1">
      <alignment horizontal="right" vertical="top"/>
    </xf>
    <xf numFmtId="0" fontId="43" fillId="0" borderId="0" xfId="0" applyFont="1" applyProtection="1">
      <protection locked="0"/>
    </xf>
    <xf numFmtId="167" fontId="23" fillId="4" borderId="12" xfId="2" applyNumberFormat="1" applyFont="1" applyFill="1" applyBorder="1" applyAlignment="1" applyProtection="1">
      <alignment horizontal="left" vertical="center"/>
    </xf>
    <xf numFmtId="0" fontId="24" fillId="0" borderId="0" xfId="0" applyFont="1" applyAlignment="1" applyProtection="1">
      <alignment horizontal="left" vertical="center"/>
      <protection locked="0"/>
    </xf>
    <xf numFmtId="167" fontId="23" fillId="4" borderId="31" xfId="2" applyNumberFormat="1" applyFont="1" applyFill="1" applyBorder="1" applyAlignment="1" applyProtection="1">
      <alignment horizontal="right" vertical="center"/>
    </xf>
    <xf numFmtId="0" fontId="22" fillId="4" borderId="33" xfId="0" applyFont="1" applyFill="1" applyBorder="1" applyAlignment="1" applyProtection="1">
      <alignment horizontal="center" vertical="center" wrapText="1"/>
      <protection locked="0"/>
    </xf>
    <xf numFmtId="0" fontId="62" fillId="0" borderId="0" xfId="0" applyFont="1" applyProtection="1">
      <protection locked="0"/>
    </xf>
    <xf numFmtId="0" fontId="23" fillId="4" borderId="0" xfId="0" applyFont="1" applyFill="1" applyBorder="1" applyAlignment="1" applyProtection="1">
      <alignment vertical="center" wrapText="1"/>
    </xf>
    <xf numFmtId="0" fontId="23" fillId="4" borderId="0" xfId="0" applyFont="1" applyFill="1" applyBorder="1" applyAlignment="1" applyProtection="1">
      <alignment vertical="top" wrapText="1"/>
    </xf>
    <xf numFmtId="0" fontId="25" fillId="4" borderId="0" xfId="0" applyFont="1" applyFill="1" applyBorder="1" applyAlignment="1" applyProtection="1">
      <alignment vertical="center"/>
    </xf>
    <xf numFmtId="0" fontId="43" fillId="4" borderId="0" xfId="0" applyFont="1" applyFill="1" applyBorder="1" applyAlignment="1" applyProtection="1">
      <alignment vertical="center"/>
    </xf>
    <xf numFmtId="0" fontId="49" fillId="4" borderId="0" xfId="0" applyFont="1" applyFill="1" applyBorder="1" applyAlignment="1" applyProtection="1">
      <alignment horizontal="left" vertical="center"/>
    </xf>
    <xf numFmtId="0" fontId="49" fillId="4" borderId="0" xfId="0" applyFont="1" applyFill="1" applyBorder="1" applyAlignment="1" applyProtection="1">
      <alignment vertical="top" wrapText="1"/>
    </xf>
    <xf numFmtId="0" fontId="29" fillId="4" borderId="0" xfId="0" applyFont="1" applyFill="1" applyBorder="1" applyAlignment="1" applyProtection="1">
      <alignment vertical="top" wrapText="1"/>
    </xf>
    <xf numFmtId="0" fontId="29" fillId="4" borderId="0" xfId="0" applyFont="1" applyFill="1" applyBorder="1" applyAlignment="1" applyProtection="1">
      <alignment vertical="top"/>
    </xf>
    <xf numFmtId="0" fontId="24" fillId="4" borderId="0" xfId="0" applyFont="1" applyFill="1" applyBorder="1" applyProtection="1"/>
    <xf numFmtId="0" fontId="27" fillId="4" borderId="0" xfId="0" applyFont="1" applyFill="1" applyBorder="1" applyAlignment="1" applyProtection="1">
      <alignment vertical="top"/>
    </xf>
    <xf numFmtId="0" fontId="30" fillId="4" borderId="0" xfId="0" applyFont="1" applyFill="1" applyBorder="1" applyAlignment="1" applyProtection="1">
      <alignment vertical="top" wrapText="1"/>
    </xf>
    <xf numFmtId="0" fontId="30" fillId="4" borderId="0" xfId="0" applyFont="1" applyFill="1" applyBorder="1" applyAlignment="1" applyProtection="1">
      <alignment vertical="top"/>
    </xf>
    <xf numFmtId="0" fontId="23" fillId="4" borderId="0" xfId="0" applyFont="1" applyFill="1" applyBorder="1" applyAlignment="1" applyProtection="1">
      <alignment vertical="top"/>
    </xf>
    <xf numFmtId="0" fontId="28" fillId="4" borderId="0" xfId="0" applyFont="1" applyFill="1" applyBorder="1" applyProtection="1"/>
    <xf numFmtId="0" fontId="25" fillId="4" borderId="0" xfId="0" applyFont="1" applyFill="1" applyBorder="1" applyAlignment="1" applyProtection="1">
      <alignment vertical="top"/>
    </xf>
    <xf numFmtId="0" fontId="25" fillId="4" borderId="0" xfId="0" applyFont="1" applyFill="1" applyBorder="1" applyAlignment="1" applyProtection="1">
      <alignment vertical="top" wrapText="1"/>
    </xf>
    <xf numFmtId="0" fontId="25" fillId="4" borderId="0" xfId="0" applyFont="1" applyFill="1" applyBorder="1" applyAlignment="1" applyProtection="1">
      <alignment horizontal="left" vertical="top" wrapText="1"/>
    </xf>
    <xf numFmtId="0" fontId="17" fillId="4" borderId="14" xfId="0" applyFont="1" applyFill="1" applyBorder="1" applyProtection="1"/>
    <xf numFmtId="0" fontId="18" fillId="4" borderId="0" xfId="0" applyFont="1" applyFill="1" applyBorder="1" applyAlignment="1" applyProtection="1">
      <alignment vertical="top" wrapText="1"/>
    </xf>
    <xf numFmtId="0" fontId="18" fillId="4" borderId="0" xfId="0" applyFont="1" applyFill="1" applyBorder="1" applyAlignment="1" applyProtection="1">
      <alignment horizontal="left" vertical="top" wrapText="1"/>
    </xf>
    <xf numFmtId="0" fontId="16" fillId="4" borderId="0" xfId="0" applyFont="1" applyFill="1" applyBorder="1" applyAlignment="1" applyProtection="1">
      <alignment vertical="top" wrapText="1"/>
    </xf>
    <xf numFmtId="0" fontId="17" fillId="4" borderId="0" xfId="0" applyFont="1" applyFill="1" applyBorder="1" applyProtection="1"/>
    <xf numFmtId="0" fontId="23" fillId="4" borderId="0" xfId="0" applyFont="1" applyFill="1" applyBorder="1" applyAlignment="1" applyProtection="1">
      <alignment horizontal="left" vertical="top"/>
    </xf>
    <xf numFmtId="0" fontId="15" fillId="4" borderId="0" xfId="0" applyFont="1" applyFill="1" applyBorder="1" applyProtection="1"/>
    <xf numFmtId="0" fontId="25" fillId="4" borderId="0" xfId="0" applyFont="1" applyFill="1" applyBorder="1" applyAlignment="1" applyProtection="1">
      <alignment horizontal="left" vertical="center" wrapText="1"/>
    </xf>
    <xf numFmtId="0" fontId="49" fillId="4" borderId="26" xfId="0" applyFont="1" applyFill="1" applyBorder="1" applyAlignment="1" applyProtection="1">
      <alignment vertical="top"/>
    </xf>
    <xf numFmtId="0" fontId="50" fillId="4" borderId="0" xfId="0" applyFont="1" applyFill="1" applyBorder="1" applyAlignment="1" applyProtection="1">
      <alignment vertical="top"/>
    </xf>
    <xf numFmtId="0" fontId="32" fillId="4" borderId="0" xfId="0" applyFont="1" applyFill="1" applyBorder="1" applyProtection="1"/>
    <xf numFmtId="3" fontId="16" fillId="4" borderId="26" xfId="0" applyNumberFormat="1" applyFont="1" applyFill="1" applyBorder="1" applyAlignment="1" applyProtection="1">
      <alignment vertical="top"/>
    </xf>
    <xf numFmtId="3" fontId="16" fillId="4" borderId="0" xfId="0" applyNumberFormat="1" applyFont="1" applyFill="1" applyBorder="1" applyAlignment="1" applyProtection="1">
      <alignment vertical="top"/>
    </xf>
    <xf numFmtId="3" fontId="23" fillId="4" borderId="26" xfId="0" applyNumberFormat="1" applyFont="1" applyFill="1" applyBorder="1" applyAlignment="1" applyProtection="1">
      <alignment vertical="top"/>
    </xf>
    <xf numFmtId="3" fontId="23" fillId="4" borderId="0" xfId="0" applyNumberFormat="1" applyFont="1" applyFill="1" applyBorder="1" applyAlignment="1" applyProtection="1">
      <alignment vertical="top"/>
    </xf>
    <xf numFmtId="167" fontId="23" fillId="4" borderId="26" xfId="2" applyNumberFormat="1" applyFont="1" applyFill="1" applyBorder="1" applyAlignment="1" applyProtection="1">
      <alignment horizontal="right" vertical="top"/>
    </xf>
    <xf numFmtId="0" fontId="23" fillId="4" borderId="0" xfId="0" applyFont="1" applyFill="1" applyBorder="1" applyAlignment="1" applyProtection="1">
      <alignment horizontal="justify" vertical="top"/>
    </xf>
    <xf numFmtId="167" fontId="51" fillId="4" borderId="0" xfId="2" applyNumberFormat="1" applyFont="1" applyFill="1" applyBorder="1" applyAlignment="1" applyProtection="1">
      <alignment horizontal="right" vertical="top"/>
    </xf>
    <xf numFmtId="0" fontId="51" fillId="4" borderId="0" xfId="0" applyFont="1" applyFill="1" applyBorder="1" applyAlignment="1" applyProtection="1">
      <alignment horizontal="left" vertical="top" wrapText="1"/>
    </xf>
    <xf numFmtId="0" fontId="17" fillId="4" borderId="27" xfId="0" applyFont="1" applyFill="1" applyBorder="1" applyProtection="1"/>
    <xf numFmtId="0" fontId="18" fillId="4" borderId="14" xfId="0" applyFont="1" applyFill="1" applyBorder="1" applyAlignment="1" applyProtection="1">
      <alignment vertical="top" wrapText="1"/>
    </xf>
    <xf numFmtId="167" fontId="16" fillId="4" borderId="26" xfId="2" applyNumberFormat="1" applyFont="1" applyFill="1" applyBorder="1" applyAlignment="1" applyProtection="1">
      <alignment horizontal="right" vertical="top"/>
    </xf>
    <xf numFmtId="167" fontId="16" fillId="4" borderId="0" xfId="2" applyNumberFormat="1" applyFont="1" applyFill="1" applyBorder="1" applyAlignment="1" applyProtection="1">
      <alignment horizontal="right" vertical="top"/>
    </xf>
    <xf numFmtId="0" fontId="15" fillId="4" borderId="0" xfId="0" applyFont="1" applyFill="1" applyBorder="1" applyAlignment="1" applyProtection="1">
      <alignment vertical="top" wrapText="1"/>
    </xf>
    <xf numFmtId="167" fontId="20" fillId="4" borderId="26" xfId="0" applyNumberFormat="1" applyFont="1" applyFill="1" applyBorder="1" applyAlignment="1" applyProtection="1">
      <alignment horizontal="right" vertical="top"/>
    </xf>
    <xf numFmtId="167" fontId="20" fillId="4" borderId="0" xfId="0" applyNumberFormat="1" applyFont="1" applyFill="1" applyBorder="1" applyAlignment="1" applyProtection="1">
      <alignment horizontal="right" vertical="top"/>
    </xf>
    <xf numFmtId="0" fontId="49" fillId="4" borderId="26" xfId="0" applyFont="1" applyFill="1" applyBorder="1" applyAlignment="1" applyProtection="1">
      <alignment horizontal="left" vertical="center"/>
    </xf>
    <xf numFmtId="167" fontId="25" fillId="4" borderId="26" xfId="2" applyNumberFormat="1" applyFont="1" applyFill="1" applyBorder="1" applyAlignment="1" applyProtection="1">
      <alignment horizontal="right" vertical="center"/>
    </xf>
    <xf numFmtId="0" fontId="52" fillId="4" borderId="0" xfId="0" applyFont="1" applyFill="1" applyBorder="1" applyAlignment="1" applyProtection="1">
      <alignment vertical="center"/>
    </xf>
    <xf numFmtId="0" fontId="43" fillId="4" borderId="11" xfId="0" applyFont="1" applyFill="1" applyBorder="1" applyAlignment="1" applyProtection="1">
      <alignment horizontal="justify" vertical="center"/>
    </xf>
    <xf numFmtId="0" fontId="52" fillId="4" borderId="11" xfId="0" applyFont="1" applyFill="1" applyBorder="1" applyAlignment="1" applyProtection="1">
      <alignment vertical="center"/>
    </xf>
    <xf numFmtId="0" fontId="39" fillId="4" borderId="11" xfId="0" applyFont="1" applyFill="1" applyBorder="1" applyAlignment="1" applyProtection="1">
      <alignment horizontal="justify" vertical="center"/>
    </xf>
    <xf numFmtId="0" fontId="39" fillId="4" borderId="0" xfId="0" applyFont="1" applyFill="1" applyBorder="1" applyAlignment="1" applyProtection="1">
      <alignment horizontal="justify" vertical="center"/>
    </xf>
    <xf numFmtId="0" fontId="40" fillId="4" borderId="11" xfId="0" applyFont="1" applyFill="1" applyBorder="1" applyAlignment="1" applyProtection="1">
      <alignment horizontal="justify" vertical="center"/>
    </xf>
    <xf numFmtId="0" fontId="40" fillId="4" borderId="0" xfId="0" applyFont="1" applyFill="1" applyBorder="1" applyAlignment="1" applyProtection="1">
      <alignment horizontal="justify" vertical="center"/>
    </xf>
    <xf numFmtId="0" fontId="43" fillId="4" borderId="38" xfId="0" applyFont="1" applyFill="1" applyBorder="1" applyAlignment="1" applyProtection="1">
      <alignment vertical="center"/>
    </xf>
    <xf numFmtId="0" fontId="17" fillId="4" borderId="13" xfId="0" applyFont="1" applyFill="1" applyBorder="1" applyAlignment="1" applyProtection="1">
      <alignment horizontal="justify" vertical="center" wrapText="1"/>
    </xf>
    <xf numFmtId="0" fontId="17" fillId="4" borderId="14" xfId="0" applyFont="1" applyFill="1" applyBorder="1" applyAlignment="1" applyProtection="1">
      <alignment horizontal="justify" vertical="center" wrapText="1"/>
    </xf>
    <xf numFmtId="0" fontId="19" fillId="4" borderId="14" xfId="0" applyFont="1" applyFill="1" applyBorder="1" applyAlignment="1" applyProtection="1">
      <alignment horizontal="justify" vertical="top" wrapText="1"/>
    </xf>
    <xf numFmtId="0" fontId="39" fillId="4" borderId="0" xfId="0" applyFont="1" applyFill="1" applyProtection="1"/>
    <xf numFmtId="0" fontId="39" fillId="4" borderId="11" xfId="0" applyFont="1" applyFill="1" applyBorder="1" applyAlignment="1" applyProtection="1">
      <alignment horizontal="justify" vertical="center" wrapText="1"/>
    </xf>
    <xf numFmtId="0" fontId="39" fillId="4" borderId="0" xfId="0" applyFont="1" applyFill="1" applyBorder="1" applyAlignment="1" applyProtection="1">
      <alignment horizontal="justify" vertical="center" wrapText="1"/>
    </xf>
    <xf numFmtId="0" fontId="43" fillId="4" borderId="11" xfId="0" applyFont="1" applyFill="1" applyBorder="1" applyAlignment="1" applyProtection="1">
      <alignment horizontal="justify" vertical="center" wrapText="1"/>
    </xf>
    <xf numFmtId="0" fontId="52" fillId="4" borderId="0" xfId="0" applyFont="1" applyFill="1" applyBorder="1" applyAlignment="1" applyProtection="1">
      <alignment vertical="center" wrapText="1"/>
    </xf>
    <xf numFmtId="0" fontId="43" fillId="4" borderId="11" xfId="0" applyFont="1" applyFill="1" applyBorder="1" applyAlignment="1" applyProtection="1">
      <alignment vertical="center" wrapText="1"/>
    </xf>
    <xf numFmtId="0" fontId="19" fillId="4" borderId="13" xfId="0" applyFont="1" applyFill="1" applyBorder="1" applyAlignment="1" applyProtection="1">
      <alignment horizontal="justify" vertical="center" wrapText="1"/>
    </xf>
    <xf numFmtId="0" fontId="19" fillId="4" borderId="14" xfId="0" applyFont="1" applyFill="1" applyBorder="1" applyAlignment="1" applyProtection="1">
      <alignment horizontal="justify" vertical="center" wrapText="1"/>
    </xf>
    <xf numFmtId="0" fontId="52" fillId="4" borderId="11" xfId="0" applyFont="1" applyFill="1" applyBorder="1" applyAlignment="1" applyProtection="1">
      <alignment horizontal="justify" vertical="center" wrapText="1"/>
    </xf>
    <xf numFmtId="0" fontId="52" fillId="4" borderId="38" xfId="0" applyFont="1" applyFill="1" applyBorder="1" applyAlignment="1" applyProtection="1">
      <alignment vertical="center"/>
    </xf>
    <xf numFmtId="0" fontId="43" fillId="4" borderId="11" xfId="0" applyFont="1" applyFill="1" applyBorder="1" applyAlignment="1" applyProtection="1">
      <alignment vertical="center"/>
    </xf>
    <xf numFmtId="0" fontId="52" fillId="4" borderId="0" xfId="0" applyFont="1" applyFill="1" applyBorder="1" applyAlignment="1" applyProtection="1">
      <alignment horizontal="left" vertical="center"/>
    </xf>
    <xf numFmtId="0" fontId="68" fillId="4" borderId="29" xfId="0" applyFont="1" applyFill="1" applyBorder="1" applyAlignment="1" applyProtection="1">
      <alignment vertical="center"/>
    </xf>
    <xf numFmtId="0" fontId="68" fillId="4" borderId="29" xfId="0" applyFont="1" applyFill="1" applyBorder="1" applyAlignment="1" applyProtection="1">
      <alignment vertical="center" wrapText="1"/>
    </xf>
    <xf numFmtId="0" fontId="69" fillId="4" borderId="29" xfId="0" applyFont="1" applyFill="1" applyBorder="1" applyAlignment="1" applyProtection="1">
      <alignment vertical="center" wrapText="1"/>
    </xf>
    <xf numFmtId="0" fontId="64" fillId="4" borderId="0" xfId="0" applyFont="1" applyFill="1" applyBorder="1" applyAlignment="1" applyProtection="1">
      <alignment vertical="center" wrapText="1"/>
    </xf>
    <xf numFmtId="0" fontId="67" fillId="4" borderId="0" xfId="0" applyFont="1" applyFill="1" applyBorder="1" applyAlignment="1" applyProtection="1">
      <alignment vertical="center" wrapText="1"/>
    </xf>
    <xf numFmtId="0" fontId="63" fillId="4" borderId="0" xfId="0" applyFont="1" applyFill="1" applyBorder="1" applyAlignment="1" applyProtection="1">
      <alignment vertical="center" wrapText="1"/>
    </xf>
    <xf numFmtId="0" fontId="63" fillId="0" borderId="0" xfId="0" applyFont="1" applyFill="1" applyBorder="1" applyAlignment="1" applyProtection="1">
      <alignment horizontal="left" vertical="center" wrapText="1"/>
    </xf>
    <xf numFmtId="0" fontId="68" fillId="4" borderId="0" xfId="0" applyFont="1" applyFill="1" applyBorder="1" applyAlignment="1" applyProtection="1">
      <alignment vertical="center" wrapText="1"/>
    </xf>
    <xf numFmtId="0" fontId="44" fillId="4" borderId="0" xfId="0" applyFont="1" applyFill="1" applyBorder="1" applyAlignment="1" applyProtection="1">
      <alignment vertical="center" wrapText="1"/>
    </xf>
    <xf numFmtId="0" fontId="68" fillId="4" borderId="0" xfId="0" applyFont="1" applyFill="1" applyBorder="1" applyAlignment="1" applyProtection="1">
      <alignment vertical="center"/>
    </xf>
    <xf numFmtId="0" fontId="68" fillId="4" borderId="53" xfId="0" applyFont="1" applyFill="1" applyBorder="1" applyAlignment="1" applyProtection="1">
      <alignment vertical="center"/>
    </xf>
    <xf numFmtId="0" fontId="68" fillId="4" borderId="23" xfId="0" applyFont="1" applyFill="1" applyBorder="1" applyAlignment="1" applyProtection="1">
      <alignment vertical="center"/>
    </xf>
    <xf numFmtId="0" fontId="64" fillId="4" borderId="0" xfId="0" applyFont="1" applyFill="1" applyBorder="1" applyAlignment="1" applyProtection="1">
      <alignment vertical="center"/>
    </xf>
    <xf numFmtId="0" fontId="63" fillId="4" borderId="0" xfId="0" applyFont="1" applyFill="1" applyBorder="1" applyAlignment="1" applyProtection="1">
      <alignment horizontal="center" vertical="center" wrapText="1"/>
    </xf>
    <xf numFmtId="0" fontId="63" fillId="4" borderId="29" xfId="0" applyFont="1" applyFill="1" applyBorder="1" applyAlignment="1" applyProtection="1">
      <alignment horizontal="center" vertical="center" wrapText="1"/>
    </xf>
    <xf numFmtId="0" fontId="63" fillId="4" borderId="29" xfId="0" applyFont="1" applyFill="1" applyBorder="1" applyAlignment="1" applyProtection="1">
      <alignment vertical="center" wrapText="1"/>
    </xf>
    <xf numFmtId="0" fontId="44" fillId="4" borderId="0" xfId="0" applyFont="1" applyFill="1" applyBorder="1" applyAlignment="1" applyProtection="1">
      <alignment horizontal="center" vertical="center" wrapText="1"/>
    </xf>
    <xf numFmtId="0" fontId="43" fillId="4" borderId="29" xfId="0" applyFont="1" applyFill="1" applyBorder="1" applyAlignment="1" applyProtection="1">
      <alignment vertical="center"/>
    </xf>
    <xf numFmtId="0" fontId="24" fillId="4" borderId="0" xfId="0" applyFont="1" applyFill="1" applyBorder="1" applyAlignment="1" applyProtection="1">
      <alignment horizontal="justify" vertical="center" wrapText="1"/>
    </xf>
    <xf numFmtId="0" fontId="24" fillId="4" borderId="0" xfId="0" applyFont="1" applyFill="1" applyBorder="1" applyAlignment="1" applyProtection="1">
      <alignment horizontal="left" vertical="center" wrapText="1"/>
    </xf>
    <xf numFmtId="0" fontId="23" fillId="0" borderId="0" xfId="0" applyFont="1" applyFill="1" applyBorder="1" applyAlignment="1" applyProtection="1">
      <alignment horizontal="left" vertical="center" wrapText="1"/>
    </xf>
    <xf numFmtId="0" fontId="28" fillId="4" borderId="0" xfId="0" applyFont="1" applyFill="1" applyBorder="1" applyAlignment="1" applyProtection="1">
      <alignment horizontal="justify" vertical="center" wrapText="1"/>
    </xf>
    <xf numFmtId="0" fontId="24" fillId="4" borderId="0" xfId="0" applyFont="1" applyFill="1" applyBorder="1" applyAlignment="1" applyProtection="1">
      <alignment horizontal="left" vertical="center"/>
    </xf>
    <xf numFmtId="0" fontId="39" fillId="4" borderId="0" xfId="0" applyFont="1" applyFill="1" applyBorder="1" applyAlignment="1" applyProtection="1">
      <alignment horizontal="left" vertical="top"/>
    </xf>
    <xf numFmtId="0" fontId="24" fillId="0" borderId="0" xfId="0" applyFont="1" applyFill="1" applyBorder="1" applyAlignment="1" applyProtection="1">
      <alignment horizontal="left" vertical="center" wrapText="1"/>
    </xf>
    <xf numFmtId="0" fontId="52" fillId="4" borderId="11" xfId="0" applyFont="1" applyFill="1" applyBorder="1" applyAlignment="1" applyProtection="1">
      <alignment vertical="center" wrapText="1"/>
    </xf>
    <xf numFmtId="0" fontId="24" fillId="4" borderId="11" xfId="0" applyFont="1" applyFill="1" applyBorder="1" applyAlignment="1" applyProtection="1">
      <alignment horizontal="left" vertical="center"/>
    </xf>
    <xf numFmtId="0" fontId="24" fillId="4" borderId="0" xfId="0" applyFont="1" applyFill="1" applyBorder="1" applyAlignment="1" applyProtection="1">
      <alignment horizontal="justify" vertical="center"/>
    </xf>
    <xf numFmtId="0" fontId="52" fillId="4" borderId="11" xfId="0" applyFont="1" applyFill="1" applyBorder="1" applyAlignment="1" applyProtection="1">
      <alignment horizontal="left" vertical="center"/>
    </xf>
    <xf numFmtId="0" fontId="52" fillId="4" borderId="11" xfId="0" applyFont="1" applyFill="1" applyBorder="1" applyAlignment="1" applyProtection="1">
      <alignment horizontal="left" vertical="center" wrapText="1"/>
    </xf>
    <xf numFmtId="0" fontId="28" fillId="4" borderId="11" xfId="0" applyFont="1" applyFill="1" applyBorder="1" applyAlignment="1" applyProtection="1">
      <alignment horizontal="left" vertical="top"/>
    </xf>
    <xf numFmtId="0" fontId="28" fillId="4" borderId="0" xfId="0" applyFont="1" applyFill="1" applyBorder="1" applyAlignment="1" applyProtection="1">
      <alignment horizontal="left" vertical="top"/>
    </xf>
    <xf numFmtId="0" fontId="28" fillId="4" borderId="0" xfId="0" applyFont="1" applyFill="1" applyBorder="1" applyAlignment="1" applyProtection="1">
      <alignment horizontal="justify" vertical="top"/>
    </xf>
    <xf numFmtId="0" fontId="39" fillId="4" borderId="2" xfId="0" applyFont="1" applyFill="1" applyBorder="1" applyAlignment="1" applyProtection="1">
      <alignment horizontal="justify" vertical="center" wrapText="1"/>
    </xf>
    <xf numFmtId="167" fontId="43" fillId="4" borderId="40" xfId="2" applyNumberFormat="1" applyFont="1" applyFill="1" applyBorder="1" applyAlignment="1" applyProtection="1">
      <alignment horizontal="right" vertical="center" wrapText="1"/>
    </xf>
    <xf numFmtId="167" fontId="49" fillId="4" borderId="0" xfId="2" applyNumberFormat="1" applyFont="1" applyFill="1" applyBorder="1" applyAlignment="1" applyProtection="1">
      <alignment vertical="center"/>
    </xf>
    <xf numFmtId="167" fontId="27" fillId="4" borderId="33" xfId="2" applyNumberFormat="1" applyFont="1" applyFill="1" applyBorder="1" applyAlignment="1" applyProtection="1">
      <alignment vertical="center"/>
    </xf>
    <xf numFmtId="167" fontId="23" fillId="4" borderId="33" xfId="2" applyNumberFormat="1" applyFont="1" applyFill="1" applyBorder="1" applyAlignment="1" applyProtection="1">
      <alignment vertical="center"/>
    </xf>
    <xf numFmtId="167" fontId="25" fillId="4" borderId="33" xfId="2" applyNumberFormat="1" applyFont="1" applyFill="1" applyBorder="1" applyAlignment="1" applyProtection="1">
      <alignment vertical="center"/>
    </xf>
    <xf numFmtId="167" fontId="49" fillId="4" borderId="33" xfId="2" applyNumberFormat="1" applyFont="1" applyFill="1" applyBorder="1" applyAlignment="1" applyProtection="1">
      <alignment vertical="center"/>
    </xf>
    <xf numFmtId="167" fontId="49" fillId="4" borderId="47" xfId="2" applyNumberFormat="1" applyFont="1" applyFill="1" applyBorder="1" applyAlignment="1" applyProtection="1">
      <alignment vertical="center"/>
    </xf>
    <xf numFmtId="167" fontId="21" fillId="4" borderId="0" xfId="2" applyNumberFormat="1" applyFont="1" applyFill="1" applyBorder="1" applyAlignment="1" applyProtection="1">
      <alignment vertical="center"/>
    </xf>
    <xf numFmtId="167" fontId="49" fillId="4" borderId="23" xfId="2" applyNumberFormat="1" applyFont="1" applyFill="1" applyBorder="1" applyAlignment="1" applyProtection="1">
      <alignment vertical="center"/>
    </xf>
    <xf numFmtId="167" fontId="27" fillId="4" borderId="0" xfId="2" applyNumberFormat="1" applyFont="1" applyFill="1" applyBorder="1" applyAlignment="1" applyProtection="1">
      <alignment vertical="center"/>
    </xf>
    <xf numFmtId="167" fontId="23" fillId="4" borderId="0" xfId="2" applyNumberFormat="1" applyFont="1" applyFill="1" applyBorder="1" applyAlignment="1" applyProtection="1">
      <alignment vertical="center"/>
    </xf>
    <xf numFmtId="167" fontId="52" fillId="4" borderId="33" xfId="2" applyNumberFormat="1" applyFont="1" applyFill="1" applyBorder="1" applyAlignment="1" applyProtection="1">
      <alignment horizontal="right" vertical="center" wrapText="1"/>
    </xf>
    <xf numFmtId="167" fontId="23" fillId="4" borderId="33" xfId="2" applyNumberFormat="1" applyFont="1" applyFill="1" applyBorder="1" applyAlignment="1" applyProtection="1">
      <alignment horizontal="right" vertical="center"/>
    </xf>
    <xf numFmtId="167" fontId="23" fillId="4" borderId="42" xfId="2" applyNumberFormat="1" applyFont="1" applyFill="1" applyBorder="1" applyAlignment="1" applyProtection="1">
      <alignment horizontal="right" vertical="center"/>
    </xf>
    <xf numFmtId="167" fontId="25" fillId="4" borderId="33" xfId="2" applyNumberFormat="1" applyFont="1" applyFill="1" applyBorder="1" applyAlignment="1" applyProtection="1">
      <alignment horizontal="right" vertical="center"/>
    </xf>
    <xf numFmtId="167" fontId="28" fillId="4" borderId="33" xfId="0" applyNumberFormat="1" applyFont="1" applyFill="1" applyBorder="1" applyAlignment="1" applyProtection="1">
      <alignment horizontal="right" vertical="center" wrapText="1"/>
    </xf>
    <xf numFmtId="167" fontId="43" fillId="4" borderId="32" xfId="2" applyNumberFormat="1" applyFont="1" applyFill="1" applyBorder="1" applyAlignment="1" applyProtection="1">
      <alignment horizontal="right" vertical="center" wrapText="1"/>
    </xf>
    <xf numFmtId="167" fontId="43" fillId="4" borderId="2" xfId="2" applyNumberFormat="1" applyFont="1" applyFill="1" applyBorder="1" applyAlignment="1" applyProtection="1">
      <alignment horizontal="right" vertical="center" wrapText="1"/>
    </xf>
    <xf numFmtId="167" fontId="52" fillId="4" borderId="0" xfId="2" applyNumberFormat="1" applyFont="1" applyFill="1" applyBorder="1" applyAlignment="1" applyProtection="1">
      <alignment horizontal="right" vertical="center" wrapText="1"/>
    </xf>
    <xf numFmtId="167" fontId="23" fillId="4" borderId="29" xfId="2" applyNumberFormat="1" applyFont="1" applyFill="1" applyBorder="1" applyAlignment="1" applyProtection="1">
      <alignment horizontal="right" vertical="center"/>
    </xf>
    <xf numFmtId="0" fontId="44" fillId="4" borderId="17" xfId="0" applyFont="1" applyFill="1" applyBorder="1" applyAlignment="1" applyProtection="1">
      <alignment horizontal="center" vertical="center" wrapText="1"/>
    </xf>
    <xf numFmtId="0" fontId="44" fillId="4" borderId="17" xfId="0" applyFont="1" applyFill="1" applyBorder="1" applyAlignment="1" applyProtection="1">
      <alignment vertical="center" wrapText="1"/>
    </xf>
    <xf numFmtId="167" fontId="25" fillId="4" borderId="18" xfId="2" applyNumberFormat="1" applyFont="1" applyFill="1" applyBorder="1" applyAlignment="1" applyProtection="1">
      <alignment horizontal="right" vertical="center"/>
    </xf>
    <xf numFmtId="0" fontId="43" fillId="0" borderId="0" xfId="0" applyFont="1" applyFill="1" applyAlignment="1" applyProtection="1">
      <alignment vertical="center"/>
      <protection locked="0"/>
    </xf>
    <xf numFmtId="167" fontId="49" fillId="4" borderId="42" xfId="2" applyNumberFormat="1" applyFont="1" applyFill="1" applyBorder="1" applyAlignment="1" applyProtection="1">
      <alignment horizontal="right" vertical="center"/>
    </xf>
    <xf numFmtId="167" fontId="72" fillId="4" borderId="42" xfId="2" applyNumberFormat="1" applyFont="1" applyFill="1" applyBorder="1" applyAlignment="1" applyProtection="1">
      <alignment horizontal="right" vertical="center" wrapText="1"/>
    </xf>
    <xf numFmtId="167" fontId="72" fillId="4" borderId="29" xfId="2" applyNumberFormat="1" applyFont="1" applyFill="1" applyBorder="1" applyAlignment="1" applyProtection="1">
      <alignment horizontal="right" vertical="center" wrapText="1"/>
    </xf>
    <xf numFmtId="167" fontId="26" fillId="4" borderId="0" xfId="2" applyNumberFormat="1" applyFont="1" applyFill="1" applyBorder="1" applyAlignment="1" applyProtection="1">
      <alignment horizontal="right" vertical="center"/>
    </xf>
    <xf numFmtId="0" fontId="44" fillId="4" borderId="14" xfId="0" applyFont="1" applyFill="1" applyBorder="1" applyAlignment="1" applyProtection="1">
      <alignment horizontal="center" vertical="center" wrapText="1"/>
    </xf>
    <xf numFmtId="0" fontId="44" fillId="4" borderId="14" xfId="0" applyFont="1" applyFill="1" applyBorder="1" applyAlignment="1" applyProtection="1">
      <alignment vertical="center" wrapText="1"/>
    </xf>
    <xf numFmtId="167" fontId="28" fillId="4" borderId="34" xfId="0" applyNumberFormat="1" applyFont="1" applyFill="1" applyBorder="1" applyAlignment="1" applyProtection="1">
      <alignment horizontal="right" vertical="center" wrapText="1"/>
    </xf>
    <xf numFmtId="167" fontId="25" fillId="4" borderId="15" xfId="2" applyNumberFormat="1" applyFont="1" applyFill="1" applyBorder="1" applyAlignment="1" applyProtection="1">
      <alignment horizontal="right" vertical="center"/>
    </xf>
    <xf numFmtId="167" fontId="28" fillId="4" borderId="0" xfId="0" applyNumberFormat="1" applyFont="1" applyFill="1" applyBorder="1" applyAlignment="1" applyProtection="1">
      <alignment horizontal="right" vertical="center" wrapText="1"/>
    </xf>
    <xf numFmtId="167" fontId="52" fillId="4" borderId="33" xfId="0" applyNumberFormat="1" applyFont="1" applyFill="1" applyBorder="1" applyAlignment="1" applyProtection="1">
      <alignment horizontal="right" vertical="center"/>
    </xf>
    <xf numFmtId="167" fontId="52" fillId="4" borderId="26" xfId="0" applyNumberFormat="1" applyFont="1" applyFill="1" applyBorder="1" applyAlignment="1" applyProtection="1">
      <alignment horizontal="right" vertical="center"/>
    </xf>
    <xf numFmtId="167" fontId="39" fillId="4" borderId="33" xfId="0" applyNumberFormat="1" applyFont="1" applyFill="1" applyBorder="1" applyAlignment="1" applyProtection="1">
      <alignment horizontal="right" vertical="top" wrapText="1"/>
    </xf>
    <xf numFmtId="167" fontId="39" fillId="4" borderId="33" xfId="0" applyNumberFormat="1" applyFont="1" applyFill="1" applyBorder="1" applyAlignment="1" applyProtection="1">
      <alignment horizontal="right" vertical="top"/>
    </xf>
    <xf numFmtId="167" fontId="23" fillId="4" borderId="26" xfId="2" applyNumberFormat="1" applyFont="1" applyFill="1" applyBorder="1" applyAlignment="1" applyProtection="1">
      <alignment horizontal="right" vertical="center"/>
    </xf>
    <xf numFmtId="167" fontId="40" fillId="4" borderId="26" xfId="0" applyNumberFormat="1" applyFont="1" applyFill="1" applyBorder="1" applyAlignment="1" applyProtection="1">
      <alignment horizontal="right" vertical="top" wrapText="1"/>
    </xf>
    <xf numFmtId="167" fontId="40" fillId="4" borderId="26" xfId="0" applyNumberFormat="1" applyFont="1" applyFill="1" applyBorder="1" applyAlignment="1" applyProtection="1">
      <alignment horizontal="right" vertical="top"/>
    </xf>
    <xf numFmtId="167" fontId="43" fillId="4" borderId="42" xfId="0" applyNumberFormat="1" applyFont="1" applyFill="1" applyBorder="1" applyAlignment="1" applyProtection="1">
      <alignment horizontal="right" vertical="center"/>
    </xf>
    <xf numFmtId="167" fontId="43" fillId="4" borderId="30" xfId="0" applyNumberFormat="1" applyFont="1" applyFill="1" applyBorder="1" applyAlignment="1" applyProtection="1">
      <alignment horizontal="right" vertical="center"/>
    </xf>
    <xf numFmtId="167" fontId="27" fillId="4" borderId="33" xfId="2" applyNumberFormat="1" applyFont="1" applyFill="1" applyBorder="1" applyAlignment="1" applyProtection="1">
      <alignment horizontal="right" vertical="center" wrapText="1"/>
    </xf>
    <xf numFmtId="167" fontId="19" fillId="4" borderId="33" xfId="0" applyNumberFormat="1" applyFont="1" applyFill="1" applyBorder="1" applyAlignment="1" applyProtection="1">
      <alignment horizontal="right" vertical="top" wrapText="1"/>
    </xf>
    <xf numFmtId="167" fontId="25" fillId="4" borderId="33" xfId="2" applyNumberFormat="1" applyFont="1" applyFill="1" applyBorder="1" applyAlignment="1" applyProtection="1">
      <alignment horizontal="right" vertical="top"/>
    </xf>
    <xf numFmtId="167" fontId="27" fillId="4" borderId="26" xfId="2" applyNumberFormat="1" applyFont="1" applyFill="1" applyBorder="1" applyAlignment="1" applyProtection="1">
      <alignment horizontal="right" vertical="center" wrapText="1"/>
    </xf>
    <xf numFmtId="167" fontId="19" fillId="4" borderId="26" xfId="0" applyNumberFormat="1" applyFont="1" applyFill="1" applyBorder="1" applyAlignment="1" applyProtection="1">
      <alignment horizontal="right" vertical="top" wrapText="1"/>
    </xf>
    <xf numFmtId="167" fontId="49" fillId="4" borderId="42" xfId="2" applyNumberFormat="1" applyFont="1" applyFill="1" applyBorder="1" applyAlignment="1" applyProtection="1">
      <alignment vertical="center"/>
    </xf>
    <xf numFmtId="167" fontId="43" fillId="4" borderId="42" xfId="2" applyNumberFormat="1" applyFont="1" applyFill="1" applyBorder="1" applyAlignment="1" applyProtection="1">
      <alignment horizontal="right" vertical="center" wrapText="1"/>
    </xf>
    <xf numFmtId="167" fontId="43" fillId="4" borderId="30" xfId="2" applyNumberFormat="1" applyFont="1" applyFill="1" applyBorder="1" applyAlignment="1" applyProtection="1">
      <alignment horizontal="right" vertical="center" wrapText="1"/>
    </xf>
    <xf numFmtId="3" fontId="49" fillId="4" borderId="12" xfId="2" applyNumberFormat="1" applyFont="1" applyFill="1" applyBorder="1" applyAlignment="1" applyProtection="1">
      <alignment vertical="center"/>
    </xf>
    <xf numFmtId="167" fontId="43" fillId="0" borderId="0" xfId="0" applyNumberFormat="1" applyFont="1" applyAlignment="1" applyProtection="1">
      <alignment vertical="center"/>
      <protection locked="0"/>
    </xf>
    <xf numFmtId="0" fontId="77" fillId="4" borderId="0" xfId="0" applyFont="1" applyFill="1" applyBorder="1" applyAlignment="1" applyProtection="1">
      <alignment vertical="center"/>
      <protection locked="0"/>
    </xf>
    <xf numFmtId="0" fontId="80" fillId="4" borderId="0" xfId="0" applyFont="1" applyFill="1" applyBorder="1" applyAlignment="1" applyProtection="1">
      <alignment vertical="center"/>
      <protection locked="0"/>
    </xf>
    <xf numFmtId="0" fontId="82" fillId="4" borderId="0" xfId="0" applyFont="1" applyFill="1" applyBorder="1" applyAlignment="1" applyProtection="1">
      <alignment vertical="center"/>
      <protection locked="0"/>
    </xf>
    <xf numFmtId="0" fontId="38" fillId="4" borderId="11" xfId="0" applyFont="1" applyFill="1" applyBorder="1" applyAlignment="1" applyProtection="1">
      <protection locked="0"/>
    </xf>
    <xf numFmtId="0" fontId="83" fillId="4" borderId="0" xfId="0" applyFont="1" applyFill="1" applyBorder="1" applyAlignment="1" applyProtection="1">
      <alignment vertical="top"/>
      <protection locked="0"/>
    </xf>
    <xf numFmtId="0" fontId="84" fillId="4" borderId="0" xfId="0" applyFont="1" applyFill="1" applyBorder="1" applyAlignment="1" applyProtection="1">
      <alignment vertical="top"/>
      <protection locked="0"/>
    </xf>
    <xf numFmtId="167" fontId="84" fillId="4" borderId="33" xfId="0" applyNumberFormat="1" applyFont="1" applyFill="1" applyBorder="1" applyAlignment="1" applyProtection="1">
      <alignment vertical="center"/>
      <protection locked="0"/>
    </xf>
    <xf numFmtId="167" fontId="84" fillId="4" borderId="26" xfId="0" applyNumberFormat="1" applyFont="1" applyFill="1" applyBorder="1" applyAlignment="1" applyProtection="1">
      <alignment vertical="center"/>
      <protection locked="0"/>
    </xf>
    <xf numFmtId="167" fontId="38" fillId="4" borderId="12" xfId="0" applyNumberFormat="1" applyFont="1" applyFill="1" applyBorder="1" applyAlignment="1" applyProtection="1">
      <alignment vertical="top"/>
      <protection locked="0"/>
    </xf>
    <xf numFmtId="0" fontId="79" fillId="4" borderId="11" xfId="1" applyNumberFormat="1" applyFont="1" applyFill="1" applyBorder="1" applyAlignment="1" applyProtection="1">
      <alignment vertical="center"/>
      <protection locked="0"/>
    </xf>
    <xf numFmtId="167" fontId="79" fillId="4" borderId="33" xfId="0" applyNumberFormat="1" applyFont="1" applyFill="1" applyBorder="1" applyAlignment="1" applyProtection="1">
      <alignment vertical="center"/>
      <protection locked="0"/>
    </xf>
    <xf numFmtId="167" fontId="79" fillId="4" borderId="26" xfId="0" applyNumberFormat="1" applyFont="1" applyFill="1" applyBorder="1" applyAlignment="1" applyProtection="1">
      <alignment vertical="center"/>
      <protection locked="0"/>
    </xf>
    <xf numFmtId="0" fontId="76" fillId="7" borderId="16" xfId="3" applyFont="1" applyFill="1" applyBorder="1" applyAlignment="1" applyProtection="1">
      <alignment vertical="center" wrapText="1"/>
      <protection locked="0"/>
    </xf>
    <xf numFmtId="0" fontId="76" fillId="7" borderId="44" xfId="3" applyFont="1" applyFill="1" applyBorder="1" applyAlignment="1" applyProtection="1">
      <alignment horizontal="center" vertical="center" wrapText="1"/>
      <protection locked="0"/>
    </xf>
    <xf numFmtId="0" fontId="76" fillId="7" borderId="44" xfId="0" applyFont="1" applyFill="1" applyBorder="1" applyAlignment="1" applyProtection="1">
      <alignment horizontal="center" vertical="center" wrapText="1"/>
      <protection locked="0"/>
    </xf>
    <xf numFmtId="0" fontId="77" fillId="7" borderId="18" xfId="0" applyFont="1" applyFill="1" applyBorder="1" applyAlignment="1" applyProtection="1">
      <protection locked="0"/>
    </xf>
    <xf numFmtId="0" fontId="77" fillId="4" borderId="0" xfId="0" applyFont="1" applyFill="1" applyBorder="1" applyProtection="1">
      <protection locked="0"/>
    </xf>
    <xf numFmtId="0" fontId="79" fillId="4" borderId="0" xfId="0" applyFont="1" applyFill="1" applyBorder="1" applyAlignment="1" applyProtection="1">
      <alignment vertical="center"/>
      <protection locked="0"/>
    </xf>
    <xf numFmtId="3" fontId="18" fillId="4" borderId="0" xfId="0" applyNumberFormat="1" applyFont="1" applyFill="1" applyBorder="1" applyAlignment="1" applyProtection="1">
      <alignment horizontal="center" vertical="center"/>
      <protection locked="0"/>
    </xf>
    <xf numFmtId="3" fontId="18" fillId="4" borderId="0" xfId="0" applyNumberFormat="1" applyFont="1" applyFill="1" applyBorder="1" applyAlignment="1" applyProtection="1">
      <alignment vertical="center"/>
      <protection locked="0"/>
    </xf>
    <xf numFmtId="0" fontId="20" fillId="4" borderId="0" xfId="0" applyFont="1" applyFill="1" applyBorder="1" applyAlignment="1" applyProtection="1">
      <protection locked="0"/>
    </xf>
    <xf numFmtId="167" fontId="21" fillId="4" borderId="33" xfId="2" applyNumberFormat="1" applyFont="1" applyFill="1" applyBorder="1" applyAlignment="1" applyProtection="1">
      <alignment vertical="center"/>
    </xf>
    <xf numFmtId="0" fontId="79" fillId="4" borderId="0" xfId="0" applyFont="1" applyFill="1" applyBorder="1" applyAlignment="1" applyProtection="1">
      <alignment horizontal="left" vertical="center"/>
      <protection locked="0"/>
    </xf>
    <xf numFmtId="167" fontId="23" fillId="4" borderId="0" xfId="2" applyNumberFormat="1" applyFont="1" applyFill="1" applyBorder="1" applyAlignment="1" applyProtection="1">
      <alignment horizontal="right" vertical="center"/>
    </xf>
    <xf numFmtId="167" fontId="18" fillId="4" borderId="0" xfId="2" applyNumberFormat="1" applyFont="1" applyFill="1" applyBorder="1" applyAlignment="1" applyProtection="1">
      <alignment horizontal="right" vertical="top"/>
    </xf>
    <xf numFmtId="167" fontId="23" fillId="4" borderId="0" xfId="0" applyNumberFormat="1" applyFont="1" applyFill="1" applyBorder="1" applyAlignment="1" applyProtection="1">
      <alignment horizontal="right" vertical="top"/>
    </xf>
    <xf numFmtId="43" fontId="86" fillId="4" borderId="0" xfId="2" applyFont="1" applyFill="1" applyBorder="1" applyAlignment="1" applyProtection="1">
      <alignment horizontal="center" vertical="center"/>
    </xf>
    <xf numFmtId="0" fontId="43" fillId="4" borderId="12" xfId="0" applyFont="1" applyFill="1" applyBorder="1" applyAlignment="1" applyProtection="1">
      <alignment vertical="center"/>
    </xf>
    <xf numFmtId="0" fontId="52" fillId="4" borderId="12" xfId="0" applyFont="1" applyFill="1" applyBorder="1" applyAlignment="1" applyProtection="1">
      <alignment vertical="center"/>
    </xf>
    <xf numFmtId="0" fontId="15" fillId="4" borderId="11" xfId="0" applyFont="1" applyFill="1" applyBorder="1" applyAlignment="1" applyProtection="1">
      <alignment vertical="top"/>
    </xf>
    <xf numFmtId="0" fontId="88" fillId="4" borderId="11" xfId="1" applyNumberFormat="1" applyFont="1" applyFill="1" applyBorder="1" applyAlignment="1" applyProtection="1">
      <alignment vertical="center"/>
      <protection locked="0"/>
    </xf>
    <xf numFmtId="167" fontId="88" fillId="4" borderId="33" xfId="0" applyNumberFormat="1" applyFont="1" applyFill="1" applyBorder="1" applyAlignment="1" applyProtection="1">
      <alignment vertical="center"/>
    </xf>
    <xf numFmtId="167" fontId="88" fillId="4" borderId="26" xfId="0" applyNumberFormat="1" applyFont="1" applyFill="1" applyBorder="1" applyAlignment="1" applyProtection="1">
      <alignment vertical="center"/>
    </xf>
    <xf numFmtId="0" fontId="88" fillId="4" borderId="12" xfId="0" applyFont="1" applyFill="1" applyBorder="1" applyAlignment="1" applyProtection="1">
      <alignment vertical="top"/>
      <protection locked="0"/>
    </xf>
    <xf numFmtId="0" fontId="89" fillId="4" borderId="0" xfId="0" applyFont="1" applyFill="1" applyBorder="1" applyProtection="1">
      <protection locked="0"/>
    </xf>
    <xf numFmtId="0" fontId="90" fillId="4" borderId="11" xfId="0" applyFont="1" applyFill="1" applyBorder="1" applyAlignment="1" applyProtection="1">
      <protection locked="0"/>
    </xf>
    <xf numFmtId="0" fontId="91" fillId="4" borderId="0" xfId="0" applyFont="1" applyFill="1" applyBorder="1" applyAlignment="1" applyProtection="1">
      <alignment vertical="top"/>
      <protection locked="0"/>
    </xf>
    <xf numFmtId="0" fontId="91" fillId="4" borderId="0" xfId="0" applyFont="1" applyFill="1" applyBorder="1" applyAlignment="1" applyProtection="1">
      <alignment vertical="center"/>
      <protection locked="0"/>
    </xf>
    <xf numFmtId="167" fontId="51" fillId="4" borderId="33" xfId="0" applyNumberFormat="1" applyFont="1" applyFill="1" applyBorder="1" applyAlignment="1" applyProtection="1">
      <alignment vertical="center"/>
      <protection locked="0"/>
    </xf>
    <xf numFmtId="167" fontId="51" fillId="4" borderId="33" xfId="0" applyNumberFormat="1" applyFont="1" applyFill="1" applyBorder="1" applyAlignment="1" applyProtection="1">
      <alignment horizontal="center" vertical="center"/>
      <protection locked="0"/>
    </xf>
    <xf numFmtId="167" fontId="51" fillId="4" borderId="26" xfId="0" applyNumberFormat="1" applyFont="1" applyFill="1" applyBorder="1" applyAlignment="1" applyProtection="1">
      <alignment vertical="center"/>
      <protection locked="0"/>
    </xf>
    <xf numFmtId="167" fontId="90" fillId="4" borderId="12" xfId="0" applyNumberFormat="1" applyFont="1" applyFill="1" applyBorder="1" applyAlignment="1" applyProtection="1">
      <alignment vertical="top"/>
      <protection locked="0"/>
    </xf>
    <xf numFmtId="0" fontId="90" fillId="4" borderId="0" xfId="0" applyFont="1" applyFill="1" applyBorder="1" applyProtection="1">
      <protection locked="0"/>
    </xf>
    <xf numFmtId="0" fontId="84" fillId="4" borderId="11" xfId="0" applyFont="1" applyFill="1" applyBorder="1" applyAlignment="1" applyProtection="1">
      <alignment vertical="top"/>
      <protection locked="0"/>
    </xf>
    <xf numFmtId="0" fontId="84" fillId="4" borderId="0" xfId="0" applyFont="1" applyFill="1" applyBorder="1" applyAlignment="1" applyProtection="1">
      <alignment vertical="center"/>
      <protection locked="0"/>
    </xf>
    <xf numFmtId="167" fontId="84" fillId="4" borderId="0" xfId="0" applyNumberFormat="1" applyFont="1" applyFill="1" applyBorder="1" applyAlignment="1" applyProtection="1">
      <alignment vertical="center"/>
      <protection locked="0"/>
    </xf>
    <xf numFmtId="0" fontId="38" fillId="4" borderId="12" xfId="0" applyFont="1" applyFill="1" applyBorder="1" applyAlignment="1" applyProtection="1">
      <protection locked="0"/>
    </xf>
    <xf numFmtId="0" fontId="87" fillId="4" borderId="11" xfId="0" applyFont="1" applyFill="1" applyBorder="1" applyAlignment="1" applyProtection="1">
      <alignment vertical="top"/>
      <protection locked="0"/>
    </xf>
    <xf numFmtId="0" fontId="89" fillId="4" borderId="11" xfId="0" applyFont="1" applyFill="1" applyBorder="1" applyProtection="1">
      <protection locked="0"/>
    </xf>
    <xf numFmtId="0" fontId="89" fillId="4" borderId="0" xfId="0" applyFont="1" applyFill="1" applyBorder="1" applyAlignment="1" applyProtection="1">
      <alignment vertical="center"/>
      <protection locked="0"/>
    </xf>
    <xf numFmtId="0" fontId="89" fillId="4" borderId="12" xfId="0" applyFont="1" applyFill="1" applyBorder="1" applyAlignment="1" applyProtection="1">
      <protection locked="0"/>
    </xf>
    <xf numFmtId="0" fontId="78" fillId="4" borderId="11" xfId="0" applyFont="1" applyFill="1" applyBorder="1" applyAlignment="1" applyProtection="1">
      <alignment vertical="center"/>
      <protection locked="0"/>
    </xf>
    <xf numFmtId="167" fontId="78" fillId="4" borderId="12" xfId="0" applyNumberFormat="1" applyFont="1" applyFill="1" applyBorder="1" applyAlignment="1" applyProtection="1">
      <alignment vertical="center"/>
      <protection locked="0"/>
    </xf>
    <xf numFmtId="0" fontId="78" fillId="4" borderId="0" xfId="0" applyFont="1" applyFill="1" applyBorder="1" applyAlignment="1" applyProtection="1">
      <alignment vertical="center"/>
      <protection locked="0"/>
    </xf>
    <xf numFmtId="0" fontId="85" fillId="4" borderId="0" xfId="0" applyFont="1" applyFill="1" applyBorder="1" applyAlignment="1" applyProtection="1">
      <alignment vertical="center"/>
      <protection locked="0"/>
    </xf>
    <xf numFmtId="0" fontId="89" fillId="4" borderId="0" xfId="0" applyFont="1" applyFill="1" applyBorder="1" applyAlignment="1" applyProtection="1">
      <alignment vertical="center" wrapText="1"/>
      <protection locked="0"/>
    </xf>
    <xf numFmtId="0" fontId="79" fillId="4" borderId="12" xfId="0" applyFont="1" applyFill="1" applyBorder="1" applyAlignment="1" applyProtection="1">
      <alignment vertical="center"/>
      <protection locked="0"/>
    </xf>
    <xf numFmtId="0" fontId="38" fillId="4" borderId="11" xfId="0" applyFont="1" applyFill="1" applyBorder="1" applyAlignment="1" applyProtection="1">
      <alignment vertical="center"/>
      <protection locked="0"/>
    </xf>
    <xf numFmtId="167" fontId="38" fillId="4" borderId="12" xfId="0" applyNumberFormat="1" applyFont="1" applyFill="1" applyBorder="1" applyAlignment="1" applyProtection="1">
      <alignment vertical="center"/>
      <protection locked="0"/>
    </xf>
    <xf numFmtId="0" fontId="33" fillId="4" borderId="0" xfId="0" applyFont="1" applyFill="1" applyBorder="1" applyAlignment="1" applyProtection="1">
      <alignment vertical="top"/>
    </xf>
    <xf numFmtId="0" fontId="33" fillId="4" borderId="0" xfId="0" applyFont="1" applyFill="1" applyBorder="1" applyAlignment="1" applyProtection="1">
      <alignment vertical="center"/>
    </xf>
    <xf numFmtId="0" fontId="60" fillId="4" borderId="0" xfId="0" applyFont="1" applyFill="1" applyBorder="1" applyAlignment="1" applyProtection="1">
      <alignment vertical="top"/>
    </xf>
    <xf numFmtId="0" fontId="35" fillId="4" borderId="0" xfId="0" applyFont="1" applyFill="1" applyBorder="1" applyAlignment="1" applyProtection="1">
      <alignment vertical="top"/>
    </xf>
    <xf numFmtId="0" fontId="25" fillId="4" borderId="0" xfId="0" applyFont="1" applyFill="1" applyBorder="1" applyAlignment="1" applyProtection="1">
      <alignment horizontal="left" vertical="top"/>
    </xf>
    <xf numFmtId="167" fontId="49" fillId="4" borderId="33" xfId="0" applyNumberFormat="1" applyFont="1" applyFill="1" applyBorder="1" applyAlignment="1" applyProtection="1">
      <alignment vertical="center"/>
      <protection locked="0"/>
    </xf>
    <xf numFmtId="0" fontId="46" fillId="4" borderId="0" xfId="0" applyFont="1" applyFill="1" applyBorder="1" applyAlignment="1" applyProtection="1">
      <alignment horizontal="right"/>
      <protection locked="0"/>
    </xf>
    <xf numFmtId="0" fontId="29" fillId="4" borderId="11" xfId="1" applyNumberFormat="1" applyFont="1" applyFill="1" applyBorder="1" applyAlignment="1" applyProtection="1">
      <alignment horizontal="centerContinuous" vertical="center"/>
    </xf>
    <xf numFmtId="0" fontId="29" fillId="4" borderId="0" xfId="1" applyNumberFormat="1" applyFont="1" applyFill="1" applyBorder="1" applyAlignment="1" applyProtection="1">
      <alignment vertical="center"/>
    </xf>
    <xf numFmtId="0" fontId="29" fillId="4" borderId="32" xfId="1" applyNumberFormat="1" applyFont="1" applyFill="1" applyBorder="1" applyAlignment="1" applyProtection="1">
      <alignment vertical="center"/>
    </xf>
    <xf numFmtId="0" fontId="29" fillId="4" borderId="37" xfId="1" applyNumberFormat="1" applyFont="1" applyFill="1" applyBorder="1" applyAlignment="1" applyProtection="1">
      <alignment vertical="center"/>
    </xf>
    <xf numFmtId="167" fontId="21" fillId="4" borderId="33" xfId="0" applyNumberFormat="1" applyFont="1" applyFill="1" applyBorder="1" applyAlignment="1" applyProtection="1">
      <alignment vertical="center"/>
    </xf>
    <xf numFmtId="0" fontId="29" fillId="4" borderId="12" xfId="1" applyNumberFormat="1" applyFont="1" applyFill="1" applyBorder="1" applyAlignment="1" applyProtection="1">
      <alignment vertical="center"/>
    </xf>
    <xf numFmtId="0" fontId="36" fillId="4" borderId="11" xfId="0" applyFont="1" applyFill="1" applyBorder="1" applyAlignment="1" applyProtection="1"/>
    <xf numFmtId="167" fontId="25" fillId="4" borderId="33" xfId="0" applyNumberFormat="1" applyFont="1" applyFill="1" applyBorder="1" applyAlignment="1" applyProtection="1">
      <alignment vertical="center"/>
    </xf>
    <xf numFmtId="167" fontId="25" fillId="4" borderId="33" xfId="0" applyNumberFormat="1" applyFont="1" applyFill="1" applyBorder="1" applyAlignment="1" applyProtection="1">
      <alignment horizontal="center" vertical="center"/>
    </xf>
    <xf numFmtId="167" fontId="26" fillId="4" borderId="33" xfId="0" applyNumberFormat="1" applyFont="1" applyFill="1" applyBorder="1" applyAlignment="1" applyProtection="1">
      <alignment horizontal="center" vertical="center"/>
    </xf>
    <xf numFmtId="167" fontId="25" fillId="4" borderId="26" xfId="0" applyNumberFormat="1" applyFont="1" applyFill="1" applyBorder="1" applyAlignment="1" applyProtection="1">
      <alignment vertical="center"/>
    </xf>
    <xf numFmtId="167" fontId="18" fillId="4" borderId="33" xfId="0" applyNumberFormat="1" applyFont="1" applyFill="1" applyBorder="1" applyAlignment="1" applyProtection="1">
      <alignment vertical="center"/>
    </xf>
    <xf numFmtId="167" fontId="25" fillId="4" borderId="0" xfId="0" applyNumberFormat="1" applyFont="1" applyFill="1" applyBorder="1" applyAlignment="1" applyProtection="1">
      <alignment vertical="center"/>
    </xf>
    <xf numFmtId="167" fontId="26" fillId="4" borderId="33" xfId="0" applyNumberFormat="1" applyFont="1" applyFill="1" applyBorder="1" applyAlignment="1" applyProtection="1">
      <alignment vertical="center"/>
    </xf>
    <xf numFmtId="167" fontId="26" fillId="4" borderId="26" xfId="0" applyNumberFormat="1" applyFont="1" applyFill="1" applyBorder="1" applyAlignment="1" applyProtection="1">
      <alignment vertical="center"/>
    </xf>
    <xf numFmtId="167" fontId="26" fillId="4" borderId="0" xfId="0" applyNumberFormat="1" applyFont="1" applyFill="1" applyBorder="1" applyAlignment="1" applyProtection="1">
      <alignment vertical="center"/>
    </xf>
    <xf numFmtId="168" fontId="23" fillId="4" borderId="33" xfId="0" applyNumberFormat="1" applyFont="1" applyFill="1" applyBorder="1" applyAlignment="1" applyProtection="1">
      <alignment vertical="center"/>
    </xf>
    <xf numFmtId="0" fontId="19" fillId="4" borderId="11" xfId="0" applyFont="1" applyFill="1" applyBorder="1" applyAlignment="1" applyProtection="1"/>
    <xf numFmtId="167" fontId="18" fillId="4" borderId="26" xfId="0" applyNumberFormat="1" applyFont="1" applyFill="1" applyBorder="1" applyAlignment="1" applyProtection="1">
      <alignment vertical="center"/>
    </xf>
    <xf numFmtId="167" fontId="18" fillId="4" borderId="33" xfId="0" applyNumberFormat="1" applyFont="1" applyFill="1" applyBorder="1" applyAlignment="1" applyProtection="1">
      <alignment horizontal="right" vertical="center"/>
    </xf>
    <xf numFmtId="167" fontId="18" fillId="4" borderId="0" xfId="0" applyNumberFormat="1" applyFont="1" applyFill="1" applyBorder="1" applyAlignment="1" applyProtection="1">
      <alignment vertical="center"/>
    </xf>
    <xf numFmtId="0" fontId="31" fillId="4" borderId="34" xfId="0" applyFont="1" applyFill="1" applyBorder="1" applyAlignment="1" applyProtection="1">
      <alignment vertical="top"/>
    </xf>
    <xf numFmtId="3" fontId="31" fillId="4" borderId="34" xfId="0" applyNumberFormat="1" applyFont="1" applyFill="1" applyBorder="1" applyAlignment="1" applyProtection="1">
      <alignment horizontal="center" vertical="top"/>
    </xf>
    <xf numFmtId="0" fontId="37" fillId="4" borderId="13" xfId="0" applyFont="1" applyFill="1" applyBorder="1" applyAlignment="1" applyProtection="1"/>
    <xf numFmtId="0" fontId="49" fillId="4" borderId="12" xfId="0" applyFont="1" applyFill="1" applyBorder="1" applyAlignment="1" applyProtection="1">
      <alignment vertical="top"/>
    </xf>
    <xf numFmtId="167" fontId="36" fillId="4" borderId="12" xfId="0" applyNumberFormat="1" applyFont="1" applyFill="1" applyBorder="1" applyAlignment="1" applyProtection="1">
      <alignment vertical="top"/>
    </xf>
    <xf numFmtId="167" fontId="52" fillId="4" borderId="12" xfId="0" applyNumberFormat="1" applyFont="1" applyFill="1" applyBorder="1" applyAlignment="1" applyProtection="1">
      <alignment vertical="top"/>
    </xf>
    <xf numFmtId="167" fontId="59" fillId="4" borderId="12" xfId="0" applyNumberFormat="1" applyFont="1" applyFill="1" applyBorder="1" applyAlignment="1" applyProtection="1">
      <alignment vertical="top"/>
    </xf>
    <xf numFmtId="167" fontId="28" fillId="4" borderId="12" xfId="0" applyNumberFormat="1" applyFont="1" applyFill="1" applyBorder="1" applyAlignment="1" applyProtection="1">
      <alignment vertical="top"/>
    </xf>
    <xf numFmtId="167" fontId="19" fillId="4" borderId="12" xfId="0" applyNumberFormat="1" applyFont="1" applyFill="1" applyBorder="1" applyAlignment="1" applyProtection="1">
      <alignment vertical="top"/>
    </xf>
    <xf numFmtId="167" fontId="37" fillId="4" borderId="15" xfId="0" applyNumberFormat="1" applyFont="1" applyFill="1" applyBorder="1" applyAlignment="1" applyProtection="1">
      <alignment vertical="top"/>
    </xf>
    <xf numFmtId="0" fontId="24" fillId="4" borderId="11" xfId="0" applyFont="1" applyFill="1" applyBorder="1" applyAlignment="1" applyProtection="1">
      <alignment vertical="top"/>
    </xf>
    <xf numFmtId="0" fontId="17" fillId="4" borderId="11" xfId="0" applyFont="1" applyFill="1" applyBorder="1" applyAlignment="1" applyProtection="1">
      <alignment vertical="top"/>
    </xf>
    <xf numFmtId="0" fontId="28" fillId="4" borderId="11" xfId="0" applyFont="1" applyFill="1" applyBorder="1" applyAlignment="1" applyProtection="1">
      <alignment vertical="top"/>
    </xf>
    <xf numFmtId="167" fontId="27" fillId="4" borderId="0" xfId="2" applyNumberFormat="1" applyFont="1" applyFill="1" applyBorder="1" applyAlignment="1" applyProtection="1">
      <alignment horizontal="right" vertical="center"/>
    </xf>
    <xf numFmtId="0" fontId="43" fillId="4" borderId="0" xfId="0" applyFont="1" applyFill="1" applyBorder="1" applyAlignment="1" applyProtection="1">
      <alignment horizontal="left" vertical="center" wrapText="1"/>
    </xf>
    <xf numFmtId="167" fontId="49" fillId="4" borderId="0" xfId="2" applyNumberFormat="1" applyFont="1" applyFill="1" applyBorder="1" applyAlignment="1" applyProtection="1">
      <alignment horizontal="right" vertical="center"/>
    </xf>
    <xf numFmtId="167" fontId="49" fillId="4" borderId="26" xfId="2" applyNumberFormat="1" applyFont="1" applyFill="1" applyBorder="1" applyAlignment="1" applyProtection="1">
      <alignment horizontal="right" vertical="center"/>
    </xf>
    <xf numFmtId="167" fontId="49" fillId="4" borderId="33" xfId="2" applyNumberFormat="1" applyFont="1" applyFill="1" applyBorder="1" applyAlignment="1" applyProtection="1">
      <alignment horizontal="right" vertical="center"/>
    </xf>
    <xf numFmtId="167" fontId="27" fillId="4" borderId="26" xfId="2" applyNumberFormat="1" applyFont="1" applyFill="1" applyBorder="1" applyAlignment="1" applyProtection="1">
      <alignment horizontal="right" vertical="center"/>
    </xf>
    <xf numFmtId="167" fontId="27" fillId="4" borderId="33" xfId="2" applyNumberFormat="1" applyFont="1" applyFill="1" applyBorder="1" applyAlignment="1" applyProtection="1">
      <alignment horizontal="right" vertical="center"/>
    </xf>
    <xf numFmtId="0" fontId="52" fillId="4" borderId="0" xfId="0" applyFont="1" applyFill="1" applyBorder="1" applyAlignment="1" applyProtection="1">
      <alignment horizontal="left" vertical="center" wrapText="1"/>
    </xf>
    <xf numFmtId="0" fontId="43" fillId="4" borderId="0" xfId="0" applyFont="1" applyFill="1" applyBorder="1" applyAlignment="1" applyProtection="1">
      <alignment horizontal="left" vertical="center"/>
    </xf>
    <xf numFmtId="0" fontId="52" fillId="4" borderId="0" xfId="0" applyFont="1" applyFill="1" applyBorder="1" applyAlignment="1" applyProtection="1">
      <alignment horizontal="justify" vertical="center" wrapText="1"/>
    </xf>
    <xf numFmtId="0" fontId="39" fillId="4" borderId="33" xfId="0" applyFont="1" applyFill="1" applyBorder="1" applyAlignment="1" applyProtection="1">
      <alignment horizontal="justify" vertical="center" wrapText="1"/>
    </xf>
    <xf numFmtId="0" fontId="28" fillId="4" borderId="12" xfId="0" applyFont="1" applyFill="1" applyBorder="1" applyProtection="1"/>
    <xf numFmtId="167" fontId="39" fillId="4" borderId="33" xfId="0" applyNumberFormat="1" applyFont="1" applyFill="1" applyBorder="1" applyAlignment="1" applyProtection="1">
      <alignment horizontal="right" vertical="center" wrapText="1"/>
    </xf>
    <xf numFmtId="167" fontId="39" fillId="4" borderId="0" xfId="0" applyNumberFormat="1" applyFont="1" applyFill="1" applyBorder="1" applyAlignment="1" applyProtection="1">
      <alignment horizontal="right" vertical="center" wrapText="1"/>
    </xf>
    <xf numFmtId="0" fontId="28" fillId="4" borderId="12" xfId="0" applyFont="1" applyFill="1" applyBorder="1" applyAlignment="1" applyProtection="1">
      <alignment vertical="center"/>
    </xf>
    <xf numFmtId="0" fontId="17" fillId="4" borderId="15" xfId="0" applyFont="1" applyFill="1" applyBorder="1" applyProtection="1"/>
    <xf numFmtId="0" fontId="32" fillId="4" borderId="12" xfId="0" applyFont="1" applyFill="1" applyBorder="1" applyAlignment="1" applyProtection="1">
      <alignment vertical="center"/>
    </xf>
    <xf numFmtId="167" fontId="52" fillId="4" borderId="33" xfId="0" applyNumberFormat="1" applyFont="1" applyFill="1" applyBorder="1" applyAlignment="1" applyProtection="1">
      <alignment horizontal="right" vertical="center" wrapText="1"/>
    </xf>
    <xf numFmtId="167" fontId="52" fillId="4" borderId="0" xfId="0" applyNumberFormat="1" applyFont="1" applyFill="1" applyBorder="1" applyAlignment="1" applyProtection="1">
      <alignment horizontal="right" vertical="center" wrapText="1"/>
    </xf>
    <xf numFmtId="0" fontId="39" fillId="0" borderId="0" xfId="0" applyFont="1" applyFill="1" applyProtection="1">
      <protection locked="0"/>
    </xf>
    <xf numFmtId="0" fontId="28" fillId="0" borderId="0" xfId="0" applyFont="1" applyFill="1" applyProtection="1">
      <protection locked="0"/>
    </xf>
    <xf numFmtId="0" fontId="17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32" fillId="0" borderId="0" xfId="0" applyFont="1" applyFill="1" applyAlignment="1" applyProtection="1">
      <alignment vertical="center"/>
      <protection locked="0"/>
    </xf>
    <xf numFmtId="0" fontId="38" fillId="0" borderId="0" xfId="0" applyFont="1" applyFill="1" applyProtection="1">
      <protection locked="0"/>
    </xf>
    <xf numFmtId="0" fontId="52" fillId="0" borderId="0" xfId="0" applyFont="1" applyFill="1" applyAlignment="1" applyProtection="1">
      <alignment vertical="center"/>
      <protection locked="0"/>
    </xf>
    <xf numFmtId="0" fontId="24" fillId="0" borderId="0" xfId="0" applyFont="1" applyFill="1" applyProtection="1">
      <protection locked="0"/>
    </xf>
    <xf numFmtId="0" fontId="32" fillId="0" borderId="0" xfId="0" applyFont="1" applyFill="1" applyProtection="1">
      <protection locked="0"/>
    </xf>
    <xf numFmtId="0" fontId="72" fillId="0" borderId="0" xfId="0" applyFont="1" applyFill="1" applyAlignment="1" applyProtection="1">
      <alignment vertical="center"/>
      <protection locked="0"/>
    </xf>
    <xf numFmtId="0" fontId="45" fillId="0" borderId="0" xfId="0" applyFont="1" applyFill="1" applyAlignment="1" applyProtection="1">
      <alignment vertical="center"/>
      <protection locked="0"/>
    </xf>
    <xf numFmtId="0" fontId="10" fillId="0" borderId="0" xfId="0" applyFont="1" applyFill="1" applyProtection="1">
      <protection locked="0"/>
    </xf>
    <xf numFmtId="0" fontId="40" fillId="0" borderId="0" xfId="4" applyFont="1" applyFill="1" applyProtection="1">
      <protection locked="0"/>
    </xf>
    <xf numFmtId="0" fontId="43" fillId="0" borderId="0" xfId="4" applyFont="1" applyFill="1" applyProtection="1">
      <protection locked="0"/>
    </xf>
    <xf numFmtId="0" fontId="24" fillId="0" borderId="0" xfId="4" applyFont="1" applyFill="1" applyProtection="1">
      <protection locked="0"/>
    </xf>
    <xf numFmtId="0" fontId="40" fillId="0" borderId="0" xfId="4" applyFont="1" applyFill="1" applyAlignment="1" applyProtection="1">
      <alignment horizontal="center"/>
      <protection locked="0"/>
    </xf>
    <xf numFmtId="0" fontId="71" fillId="0" borderId="0" xfId="0" applyFont="1" applyFill="1" applyProtection="1">
      <protection locked="0"/>
    </xf>
    <xf numFmtId="0" fontId="66" fillId="0" borderId="0" xfId="0" applyFont="1" applyFill="1" applyProtection="1">
      <protection locked="0"/>
    </xf>
    <xf numFmtId="0" fontId="41" fillId="4" borderId="22" xfId="4" applyFont="1" applyFill="1" applyBorder="1" applyProtection="1"/>
    <xf numFmtId="0" fontId="70" fillId="4" borderId="2" xfId="4" applyFont="1" applyFill="1" applyBorder="1" applyProtection="1"/>
    <xf numFmtId="0" fontId="65" fillId="4" borderId="2" xfId="4" applyFont="1" applyFill="1" applyBorder="1" applyProtection="1"/>
    <xf numFmtId="0" fontId="41" fillId="4" borderId="2" xfId="4" applyFont="1" applyFill="1" applyBorder="1" applyProtection="1"/>
    <xf numFmtId="167" fontId="41" fillId="4" borderId="32" xfId="4" applyNumberFormat="1" applyFont="1" applyFill="1" applyBorder="1" applyAlignment="1" applyProtection="1"/>
    <xf numFmtId="167" fontId="41" fillId="4" borderId="2" xfId="4" applyNumberFormat="1" applyFont="1" applyFill="1" applyBorder="1" applyAlignment="1" applyProtection="1"/>
    <xf numFmtId="167" fontId="41" fillId="4" borderId="40" xfId="4" applyNumberFormat="1" applyFont="1" applyFill="1" applyBorder="1" applyAlignment="1" applyProtection="1"/>
    <xf numFmtId="0" fontId="69" fillId="4" borderId="11" xfId="0" applyFont="1" applyFill="1" applyBorder="1" applyAlignment="1" applyProtection="1">
      <alignment vertical="center" wrapText="1"/>
    </xf>
    <xf numFmtId="167" fontId="58" fillId="4" borderId="29" xfId="2" applyNumberFormat="1" applyFont="1" applyFill="1" applyBorder="1" applyAlignment="1" applyProtection="1">
      <alignment vertical="center"/>
    </xf>
    <xf numFmtId="0" fontId="64" fillId="4" borderId="11" xfId="0" applyFont="1" applyFill="1" applyBorder="1" applyAlignment="1" applyProtection="1">
      <alignment vertical="center" wrapText="1"/>
    </xf>
    <xf numFmtId="0" fontId="68" fillId="4" borderId="11" xfId="0" applyFont="1" applyFill="1" applyBorder="1" applyAlignment="1" applyProtection="1">
      <alignment vertical="center" wrapText="1"/>
    </xf>
    <xf numFmtId="0" fontId="44" fillId="4" borderId="11" xfId="0" applyFont="1" applyFill="1" applyBorder="1" applyAlignment="1" applyProtection="1">
      <alignment vertical="center" wrapText="1"/>
    </xf>
    <xf numFmtId="167" fontId="49" fillId="4" borderId="29" xfId="2" applyNumberFormat="1" applyFont="1" applyFill="1" applyBorder="1" applyAlignment="1" applyProtection="1">
      <alignment vertical="center"/>
    </xf>
    <xf numFmtId="0" fontId="68" fillId="4" borderId="11" xfId="0" applyFont="1" applyFill="1" applyBorder="1" applyAlignment="1" applyProtection="1">
      <alignment vertical="center"/>
    </xf>
    <xf numFmtId="0" fontId="53" fillId="4" borderId="11" xfId="0" applyFont="1" applyFill="1" applyBorder="1" applyAlignment="1" applyProtection="1">
      <alignment vertical="center" wrapText="1"/>
    </xf>
    <xf numFmtId="167" fontId="26" fillId="4" borderId="33" xfId="2" applyNumberFormat="1" applyFont="1" applyFill="1" applyBorder="1" applyAlignment="1" applyProtection="1">
      <alignment vertical="center"/>
    </xf>
    <xf numFmtId="0" fontId="42" fillId="4" borderId="13" xfId="0" applyFont="1" applyFill="1" applyBorder="1" applyAlignment="1" applyProtection="1">
      <alignment vertical="top" wrapText="1"/>
    </xf>
    <xf numFmtId="0" fontId="49" fillId="4" borderId="14" xfId="0" applyFont="1" applyFill="1" applyBorder="1" applyAlignment="1" applyProtection="1">
      <alignment vertical="top" wrapText="1"/>
    </xf>
    <xf numFmtId="0" fontId="23" fillId="4" borderId="14" xfId="0" applyFont="1" applyFill="1" applyBorder="1" applyAlignment="1" applyProtection="1">
      <alignment vertical="top" wrapText="1"/>
    </xf>
    <xf numFmtId="0" fontId="42" fillId="4" borderId="14" xfId="0" applyFont="1" applyFill="1" applyBorder="1" applyAlignment="1" applyProtection="1">
      <alignment vertical="top" wrapText="1"/>
    </xf>
    <xf numFmtId="0" fontId="26" fillId="0" borderId="34" xfId="0" applyFont="1" applyBorder="1" applyAlignment="1" applyProtection="1">
      <alignment vertical="top" wrapText="1"/>
    </xf>
    <xf numFmtId="0" fontId="26" fillId="0" borderId="39" xfId="0" applyFont="1" applyBorder="1" applyAlignment="1" applyProtection="1">
      <alignment vertical="top" wrapText="1"/>
    </xf>
    <xf numFmtId="0" fontId="26" fillId="0" borderId="14" xfId="0" applyFont="1" applyBorder="1" applyAlignment="1" applyProtection="1">
      <alignment vertical="top" wrapText="1"/>
    </xf>
    <xf numFmtId="0" fontId="63" fillId="4" borderId="11" xfId="0" applyFont="1" applyFill="1" applyBorder="1" applyAlignment="1" applyProtection="1">
      <alignment vertical="center" wrapText="1"/>
    </xf>
    <xf numFmtId="0" fontId="47" fillId="0" borderId="0" xfId="0" applyFont="1" applyAlignment="1" applyProtection="1">
      <alignment horizontal="center"/>
      <protection locked="0"/>
    </xf>
    <xf numFmtId="0" fontId="43" fillId="0" borderId="0" xfId="0" applyFont="1" applyAlignment="1" applyProtection="1">
      <alignment vertical="center"/>
    </xf>
    <xf numFmtId="167" fontId="43" fillId="0" borderId="0" xfId="0" applyNumberFormat="1" applyFont="1" applyAlignment="1" applyProtection="1">
      <alignment vertical="center"/>
    </xf>
    <xf numFmtId="0" fontId="64" fillId="4" borderId="11" xfId="0" applyFont="1" applyFill="1" applyBorder="1" applyAlignment="1" applyProtection="1">
      <alignment vertical="center"/>
    </xf>
    <xf numFmtId="0" fontId="52" fillId="0" borderId="0" xfId="0" applyFont="1" applyAlignment="1" applyProtection="1">
      <alignment vertical="center"/>
    </xf>
    <xf numFmtId="0" fontId="44" fillId="4" borderId="11" xfId="0" applyFont="1" applyFill="1" applyBorder="1" applyAlignment="1" applyProtection="1">
      <alignment horizontal="center" vertical="center" wrapText="1"/>
    </xf>
    <xf numFmtId="167" fontId="28" fillId="4" borderId="33" xfId="2" applyNumberFormat="1" applyFont="1" applyFill="1" applyBorder="1" applyAlignment="1" applyProtection="1">
      <alignment horizontal="right" vertical="center" wrapText="1"/>
    </xf>
    <xf numFmtId="0" fontId="28" fillId="0" borderId="0" xfId="0" applyFont="1" applyAlignment="1" applyProtection="1">
      <alignment vertical="center"/>
    </xf>
    <xf numFmtId="0" fontId="28" fillId="0" borderId="0" xfId="0" applyFont="1" applyFill="1" applyAlignment="1" applyProtection="1">
      <alignment vertical="center"/>
    </xf>
    <xf numFmtId="0" fontId="44" fillId="4" borderId="13" xfId="0" applyFont="1" applyFill="1" applyBorder="1" applyAlignment="1" applyProtection="1">
      <alignment horizontal="center" vertical="center" wrapText="1"/>
    </xf>
    <xf numFmtId="167" fontId="28" fillId="4" borderId="34" xfId="2" applyNumberFormat="1" applyFont="1" applyFill="1" applyBorder="1" applyAlignment="1" applyProtection="1">
      <alignment horizontal="right" vertical="center" wrapText="1"/>
    </xf>
    <xf numFmtId="167" fontId="25" fillId="4" borderId="14" xfId="2" applyNumberFormat="1" applyFont="1" applyFill="1" applyBorder="1" applyAlignment="1" applyProtection="1">
      <alignment horizontal="right" vertical="center"/>
    </xf>
    <xf numFmtId="0" fontId="44" fillId="4" borderId="16" xfId="0" applyFont="1" applyFill="1" applyBorder="1" applyAlignment="1" applyProtection="1">
      <alignment horizontal="center" vertical="center" wrapText="1"/>
    </xf>
    <xf numFmtId="167" fontId="28" fillId="4" borderId="44" xfId="0" applyNumberFormat="1" applyFont="1" applyFill="1" applyBorder="1" applyAlignment="1" applyProtection="1">
      <alignment horizontal="right" vertical="center" wrapText="1"/>
    </xf>
    <xf numFmtId="167" fontId="28" fillId="4" borderId="44" xfId="2" applyNumberFormat="1" applyFont="1" applyFill="1" applyBorder="1" applyAlignment="1" applyProtection="1">
      <alignment horizontal="right" vertical="center" wrapText="1"/>
    </xf>
    <xf numFmtId="167" fontId="25" fillId="4" borderId="17" xfId="2" applyNumberFormat="1" applyFont="1" applyFill="1" applyBorder="1" applyAlignment="1" applyProtection="1">
      <alignment horizontal="right" vertical="center"/>
    </xf>
    <xf numFmtId="3" fontId="49" fillId="4" borderId="12" xfId="2" applyNumberFormat="1" applyFont="1" applyFill="1" applyBorder="1" applyAlignment="1" applyProtection="1">
      <alignment horizontal="right" vertical="center"/>
    </xf>
    <xf numFmtId="0" fontId="43" fillId="0" borderId="0" xfId="0" applyFont="1" applyFill="1" applyAlignment="1" applyProtection="1">
      <alignment vertical="center"/>
    </xf>
    <xf numFmtId="0" fontId="63" fillId="4" borderId="11" xfId="0" applyFont="1" applyFill="1" applyBorder="1" applyAlignment="1" applyProtection="1">
      <alignment horizontal="center" vertical="center" wrapText="1"/>
    </xf>
    <xf numFmtId="0" fontId="24" fillId="0" borderId="0" xfId="0" applyFont="1" applyFill="1" applyAlignment="1" applyProtection="1">
      <alignment vertical="center"/>
    </xf>
    <xf numFmtId="0" fontId="43" fillId="4" borderId="22" xfId="0" applyFont="1" applyFill="1" applyBorder="1" applyAlignment="1" applyProtection="1">
      <alignment horizontal="justify" vertical="center" wrapText="1"/>
    </xf>
    <xf numFmtId="0" fontId="43" fillId="4" borderId="13" xfId="0" applyFont="1" applyFill="1" applyBorder="1" applyAlignment="1" applyProtection="1">
      <alignment horizontal="justify" vertical="center" wrapText="1"/>
    </xf>
    <xf numFmtId="0" fontId="0" fillId="0" borderId="0" xfId="0" applyProtection="1"/>
    <xf numFmtId="0" fontId="63" fillId="4" borderId="28" xfId="0" applyFont="1" applyFill="1" applyBorder="1" applyAlignment="1" applyProtection="1">
      <alignment horizontal="center" vertical="center" wrapText="1"/>
    </xf>
    <xf numFmtId="3" fontId="26" fillId="4" borderId="12" xfId="2" applyNumberFormat="1" applyFont="1" applyFill="1" applyBorder="1" applyAlignment="1" applyProtection="1">
      <alignment vertical="top"/>
    </xf>
    <xf numFmtId="0" fontId="22" fillId="4" borderId="33" xfId="0" applyFont="1" applyFill="1" applyBorder="1" applyAlignment="1" applyProtection="1">
      <alignment horizontal="center" vertical="center" wrapText="1"/>
    </xf>
    <xf numFmtId="0" fontId="22" fillId="4" borderId="37" xfId="0" applyFont="1" applyFill="1" applyBorder="1" applyAlignment="1" applyProtection="1">
      <alignment horizontal="center" vertical="center" wrapText="1"/>
    </xf>
    <xf numFmtId="0" fontId="24" fillId="4" borderId="11" xfId="0" applyFont="1" applyFill="1" applyBorder="1" applyAlignment="1" applyProtection="1">
      <alignment horizontal="justify" vertical="center" wrapText="1"/>
    </xf>
    <xf numFmtId="0" fontId="43" fillId="4" borderId="14" xfId="0" applyFont="1" applyFill="1" applyBorder="1" applyAlignment="1" applyProtection="1">
      <alignment vertical="center"/>
    </xf>
    <xf numFmtId="0" fontId="10" fillId="0" borderId="0" xfId="0" applyFont="1" applyFill="1" applyAlignment="1" applyProtection="1">
      <alignment wrapText="1"/>
      <protection locked="0"/>
    </xf>
    <xf numFmtId="167" fontId="10" fillId="0" borderId="0" xfId="0" applyNumberFormat="1" applyFont="1" applyFill="1" applyProtection="1">
      <protection locked="0"/>
    </xf>
    <xf numFmtId="41" fontId="48" fillId="0" borderId="0" xfId="0" applyNumberFormat="1" applyFont="1" applyFill="1" applyProtection="1">
      <protection locked="0"/>
    </xf>
    <xf numFmtId="0" fontId="54" fillId="0" borderId="0" xfId="0" applyFont="1" applyFill="1" applyProtection="1">
      <protection locked="0"/>
    </xf>
    <xf numFmtId="0" fontId="24" fillId="0" borderId="0" xfId="0" applyFont="1" applyFill="1" applyAlignment="1" applyProtection="1">
      <alignment horizontal="left" vertical="center"/>
      <protection locked="0"/>
    </xf>
    <xf numFmtId="0" fontId="43" fillId="0" borderId="0" xfId="0" applyFont="1" applyFill="1" applyProtection="1">
      <protection locked="0"/>
    </xf>
    <xf numFmtId="0" fontId="39" fillId="4" borderId="22" xfId="0" applyFont="1" applyFill="1" applyBorder="1" applyAlignment="1" applyProtection="1">
      <alignment horizontal="left" vertical="center" wrapText="1"/>
    </xf>
    <xf numFmtId="0" fontId="39" fillId="4" borderId="2" xfId="0" applyFont="1" applyFill="1" applyBorder="1" applyAlignment="1" applyProtection="1">
      <alignment horizontal="left" vertical="center" wrapText="1"/>
    </xf>
    <xf numFmtId="0" fontId="39" fillId="4" borderId="32" xfId="0" applyFont="1" applyFill="1" applyBorder="1" applyAlignment="1" applyProtection="1">
      <alignment horizontal="justify" vertical="center" wrapText="1"/>
    </xf>
    <xf numFmtId="0" fontId="39" fillId="4" borderId="37" xfId="0" applyFont="1" applyFill="1" applyBorder="1" applyAlignment="1" applyProtection="1">
      <alignment horizontal="justify" vertical="center" wrapText="1"/>
    </xf>
    <xf numFmtId="0" fontId="39" fillId="4" borderId="40" xfId="0" applyFont="1" applyFill="1" applyBorder="1" applyAlignment="1" applyProtection="1">
      <alignment horizontal="justify" vertical="center" wrapText="1"/>
    </xf>
    <xf numFmtId="0" fontId="34" fillId="4" borderId="13" xfId="0" applyFont="1" applyFill="1" applyBorder="1" applyAlignment="1" applyProtection="1">
      <alignment horizontal="left" vertical="center"/>
    </xf>
    <xf numFmtId="0" fontId="34" fillId="4" borderId="14" xfId="0" applyFont="1" applyFill="1" applyBorder="1" applyAlignment="1" applyProtection="1">
      <alignment horizontal="left" vertical="center"/>
    </xf>
    <xf numFmtId="0" fontId="63" fillId="4" borderId="0" xfId="0" applyFont="1" applyFill="1" applyBorder="1" applyAlignment="1" applyProtection="1">
      <alignment horizontal="left" vertical="center" wrapText="1"/>
    </xf>
    <xf numFmtId="0" fontId="55" fillId="7" borderId="35" xfId="0" applyFont="1" applyFill="1" applyBorder="1" applyAlignment="1" applyProtection="1">
      <alignment horizontal="center" vertical="center" wrapText="1"/>
    </xf>
    <xf numFmtId="0" fontId="23" fillId="4" borderId="0" xfId="0" applyFont="1" applyFill="1" applyBorder="1" applyAlignment="1" applyProtection="1">
      <alignment horizontal="left" vertical="center" wrapText="1"/>
    </xf>
    <xf numFmtId="0" fontId="43" fillId="4" borderId="14" xfId="0" applyFont="1" applyFill="1" applyBorder="1" applyAlignment="1" applyProtection="1">
      <alignment horizontal="left" vertical="center"/>
    </xf>
    <xf numFmtId="0" fontId="43" fillId="4" borderId="2" xfId="0" applyFont="1" applyFill="1" applyBorder="1" applyAlignment="1" applyProtection="1">
      <alignment horizontal="left" vertical="center"/>
    </xf>
    <xf numFmtId="0" fontId="43" fillId="4" borderId="29" xfId="0" applyFont="1" applyFill="1" applyBorder="1" applyAlignment="1" applyProtection="1">
      <alignment vertical="center" wrapText="1"/>
    </xf>
    <xf numFmtId="167" fontId="49" fillId="4" borderId="29" xfId="2" applyNumberFormat="1" applyFont="1" applyFill="1" applyBorder="1" applyAlignment="1" applyProtection="1">
      <alignment horizontal="right" vertical="center"/>
    </xf>
    <xf numFmtId="0" fontId="32" fillId="0" borderId="0" xfId="0" applyFont="1" applyAlignment="1" applyProtection="1">
      <alignment vertical="center"/>
      <protection locked="0"/>
    </xf>
    <xf numFmtId="0" fontId="43" fillId="4" borderId="29" xfId="0" applyFont="1" applyFill="1" applyBorder="1" applyAlignment="1" applyProtection="1">
      <alignment horizontal="left" vertical="center"/>
    </xf>
    <xf numFmtId="0" fontId="43" fillId="4" borderId="22" xfId="0" applyFont="1" applyFill="1" applyBorder="1" applyAlignment="1" applyProtection="1">
      <alignment vertical="center"/>
    </xf>
    <xf numFmtId="0" fontId="43" fillId="4" borderId="2" xfId="0" applyFont="1" applyFill="1" applyBorder="1" applyAlignment="1" applyProtection="1">
      <alignment vertical="center"/>
    </xf>
    <xf numFmtId="167" fontId="49" fillId="4" borderId="32" xfId="2" applyNumberFormat="1" applyFont="1" applyFill="1" applyBorder="1" applyAlignment="1" applyProtection="1">
      <alignment horizontal="right" vertical="center"/>
    </xf>
    <xf numFmtId="167" fontId="49" fillId="4" borderId="37" xfId="2" applyNumberFormat="1" applyFont="1" applyFill="1" applyBorder="1" applyAlignment="1" applyProtection="1">
      <alignment horizontal="right" vertical="center"/>
    </xf>
    <xf numFmtId="167" fontId="49" fillId="4" borderId="40" xfId="2" applyNumberFormat="1" applyFont="1" applyFill="1" applyBorder="1" applyAlignment="1" applyProtection="1">
      <alignment horizontal="right" vertical="center"/>
    </xf>
    <xf numFmtId="167" fontId="43" fillId="4" borderId="32" xfId="0" applyNumberFormat="1" applyFont="1" applyFill="1" applyBorder="1" applyAlignment="1" applyProtection="1">
      <alignment horizontal="right" vertical="center"/>
    </xf>
    <xf numFmtId="167" fontId="43" fillId="4" borderId="37" xfId="0" applyNumberFormat="1" applyFont="1" applyFill="1" applyBorder="1" applyAlignment="1" applyProtection="1">
      <alignment horizontal="right" vertical="center"/>
    </xf>
    <xf numFmtId="167" fontId="43" fillId="4" borderId="40" xfId="0" applyNumberFormat="1" applyFont="1" applyFill="1" applyBorder="1" applyAlignment="1" applyProtection="1">
      <alignment horizontal="right" vertical="center"/>
    </xf>
    <xf numFmtId="0" fontId="43" fillId="4" borderId="2" xfId="0" applyFont="1" applyFill="1" applyBorder="1" applyAlignment="1" applyProtection="1">
      <alignment horizontal="center" vertical="top" wrapText="1"/>
    </xf>
    <xf numFmtId="167" fontId="49" fillId="4" borderId="32" xfId="2" applyNumberFormat="1" applyFont="1" applyFill="1" applyBorder="1" applyAlignment="1" applyProtection="1">
      <alignment horizontal="right" vertical="top"/>
    </xf>
    <xf numFmtId="167" fontId="49" fillId="4" borderId="2" xfId="2" applyNumberFormat="1" applyFont="1" applyFill="1" applyBorder="1" applyAlignment="1" applyProtection="1">
      <alignment horizontal="right" vertical="top"/>
    </xf>
    <xf numFmtId="167" fontId="49" fillId="4" borderId="40" xfId="2" applyNumberFormat="1" applyFont="1" applyFill="1" applyBorder="1" applyAlignment="1" applyProtection="1">
      <alignment horizontal="right" vertical="top"/>
    </xf>
    <xf numFmtId="0" fontId="39" fillId="4" borderId="12" xfId="0" applyFont="1" applyFill="1" applyBorder="1" applyAlignment="1" applyProtection="1">
      <alignment horizontal="justify" vertical="center" wrapText="1"/>
    </xf>
    <xf numFmtId="0" fontId="24" fillId="4" borderId="11" xfId="0" applyFont="1" applyFill="1" applyBorder="1" applyAlignment="1" applyProtection="1">
      <alignment horizontal="left" vertical="center" wrapText="1"/>
    </xf>
    <xf numFmtId="0" fontId="28" fillId="4" borderId="11" xfId="0" applyFont="1" applyFill="1" applyBorder="1" applyAlignment="1" applyProtection="1">
      <alignment horizontal="justify" vertical="center" wrapText="1"/>
    </xf>
    <xf numFmtId="0" fontId="43" fillId="4" borderId="22" xfId="0" applyFont="1" applyFill="1" applyBorder="1" applyAlignment="1" applyProtection="1">
      <alignment horizontal="justify" vertical="top" wrapText="1"/>
    </xf>
    <xf numFmtId="0" fontId="43" fillId="4" borderId="13" xfId="0" applyFont="1" applyFill="1" applyBorder="1" applyAlignment="1" applyProtection="1">
      <alignment horizontal="justify" vertical="top" wrapText="1"/>
    </xf>
    <xf numFmtId="0" fontId="43" fillId="4" borderId="14" xfId="0" applyFont="1" applyFill="1" applyBorder="1" applyAlignment="1" applyProtection="1">
      <alignment horizontal="center" vertical="top" wrapText="1"/>
    </xf>
    <xf numFmtId="167" fontId="40" fillId="4" borderId="12" xfId="0" applyNumberFormat="1" applyFont="1" applyFill="1" applyBorder="1" applyAlignment="1" applyProtection="1">
      <alignment horizontal="right" vertical="top" wrapText="1"/>
    </xf>
    <xf numFmtId="0" fontId="39" fillId="4" borderId="11" xfId="0" applyFont="1" applyFill="1" applyBorder="1" applyAlignment="1" applyProtection="1">
      <alignment horizontal="left" vertical="top"/>
    </xf>
    <xf numFmtId="167" fontId="40" fillId="4" borderId="12" xfId="0" applyNumberFormat="1" applyFont="1" applyFill="1" applyBorder="1" applyAlignment="1" applyProtection="1">
      <alignment horizontal="right" vertical="top"/>
    </xf>
    <xf numFmtId="0" fontId="43" fillId="4" borderId="22" xfId="0" applyFont="1" applyFill="1" applyBorder="1" applyAlignment="1" applyProtection="1">
      <alignment horizontal="left" vertical="center"/>
    </xf>
    <xf numFmtId="0" fontId="43" fillId="4" borderId="13" xfId="0" applyFont="1" applyFill="1" applyBorder="1" applyAlignment="1" applyProtection="1">
      <alignment horizontal="left" vertical="center"/>
    </xf>
    <xf numFmtId="0" fontId="25" fillId="4" borderId="38" xfId="0" applyFont="1" applyFill="1" applyBorder="1" applyAlignment="1" applyProtection="1">
      <alignment horizontal="left" vertical="top" wrapText="1"/>
    </xf>
    <xf numFmtId="167" fontId="27" fillId="4" borderId="38" xfId="2" applyNumberFormat="1" applyFont="1" applyFill="1" applyBorder="1" applyAlignment="1" applyProtection="1">
      <alignment horizontal="right" vertical="top"/>
    </xf>
    <xf numFmtId="167" fontId="49" fillId="4" borderId="38" xfId="2" applyNumberFormat="1" applyFont="1" applyFill="1" applyBorder="1" applyAlignment="1" applyProtection="1">
      <alignment horizontal="right" vertical="top"/>
    </xf>
    <xf numFmtId="167" fontId="27" fillId="4" borderId="0" xfId="2" applyNumberFormat="1" applyFont="1" applyFill="1" applyBorder="1" applyAlignment="1" applyProtection="1">
      <alignment horizontal="right" vertical="top"/>
      <protection locked="0"/>
    </xf>
    <xf numFmtId="167" fontId="52" fillId="0" borderId="0" xfId="0" applyNumberFormat="1" applyFont="1" applyAlignment="1" applyProtection="1">
      <alignment vertical="center"/>
      <protection locked="0"/>
    </xf>
    <xf numFmtId="0" fontId="18" fillId="4" borderId="0" xfId="0" applyFont="1" applyFill="1" applyBorder="1" applyAlignment="1" applyProtection="1">
      <alignment vertical="top"/>
      <protection locked="0"/>
    </xf>
    <xf numFmtId="0" fontId="23" fillId="4" borderId="0" xfId="0" applyFont="1" applyFill="1" applyBorder="1" applyAlignment="1" applyProtection="1">
      <alignment horizontal="left" vertical="top" wrapText="1"/>
    </xf>
    <xf numFmtId="0" fontId="23" fillId="4" borderId="0" xfId="0" applyFont="1" applyFill="1" applyBorder="1" applyAlignment="1" applyProtection="1">
      <alignment horizontal="left" vertical="center"/>
    </xf>
    <xf numFmtId="167" fontId="27" fillId="4" borderId="0" xfId="2" applyNumberFormat="1" applyFont="1" applyFill="1" applyBorder="1" applyAlignment="1" applyProtection="1">
      <alignment horizontal="right" vertical="center"/>
    </xf>
    <xf numFmtId="0" fontId="27" fillId="4" borderId="0" xfId="0" applyFont="1" applyFill="1" applyBorder="1" applyAlignment="1" applyProtection="1">
      <alignment horizontal="left" vertical="top" wrapText="1"/>
    </xf>
    <xf numFmtId="0" fontId="54" fillId="7" borderId="18" xfId="0" applyFont="1" applyFill="1" applyBorder="1" applyProtection="1"/>
    <xf numFmtId="0" fontId="7" fillId="4" borderId="11" xfId="1" applyNumberFormat="1" applyFont="1" applyFill="1" applyBorder="1" applyAlignment="1" applyProtection="1">
      <alignment vertical="center"/>
    </xf>
    <xf numFmtId="0" fontId="7" fillId="4" borderId="0" xfId="1" applyNumberFormat="1" applyFont="1" applyFill="1" applyBorder="1" applyAlignment="1" applyProtection="1">
      <alignment vertical="center"/>
    </xf>
    <xf numFmtId="0" fontId="13" fillId="4" borderId="12" xfId="0" applyFont="1" applyFill="1" applyBorder="1" applyProtection="1"/>
    <xf numFmtId="0" fontId="24" fillId="4" borderId="12" xfId="0" applyFont="1" applyFill="1" applyBorder="1" applyProtection="1"/>
    <xf numFmtId="3" fontId="29" fillId="4" borderId="0" xfId="0" applyNumberFormat="1" applyFont="1" applyFill="1" applyBorder="1" applyAlignment="1" applyProtection="1">
      <alignment vertical="top"/>
    </xf>
    <xf numFmtId="0" fontId="15" fillId="4" borderId="12" xfId="0" applyFont="1" applyFill="1" applyBorder="1" applyProtection="1"/>
    <xf numFmtId="0" fontId="17" fillId="4" borderId="12" xfId="0" applyFont="1" applyFill="1" applyBorder="1" applyProtection="1"/>
    <xf numFmtId="0" fontId="19" fillId="4" borderId="11" xfId="0" applyFont="1" applyFill="1" applyBorder="1" applyAlignment="1" applyProtection="1">
      <alignment vertical="top"/>
    </xf>
    <xf numFmtId="3" fontId="16" fillId="4" borderId="0" xfId="2" applyNumberFormat="1" applyFont="1" applyFill="1" applyBorder="1" applyAlignment="1" applyProtection="1">
      <alignment vertical="top"/>
    </xf>
    <xf numFmtId="3" fontId="23" fillId="4" borderId="0" xfId="2" applyNumberFormat="1" applyFont="1" applyFill="1" applyBorder="1" applyAlignment="1" applyProtection="1">
      <alignment vertical="top"/>
    </xf>
    <xf numFmtId="0" fontId="13" fillId="4" borderId="13" xfId="0" applyFont="1" applyFill="1" applyBorder="1" applyAlignment="1" applyProtection="1">
      <alignment vertical="top"/>
    </xf>
    <xf numFmtId="0" fontId="13" fillId="4" borderId="14" xfId="0" applyFont="1" applyFill="1" applyBorder="1" applyAlignment="1" applyProtection="1">
      <alignment vertical="top"/>
    </xf>
    <xf numFmtId="167" fontId="13" fillId="4" borderId="14" xfId="0" applyNumberFormat="1" applyFont="1" applyFill="1" applyBorder="1" applyAlignment="1" applyProtection="1">
      <alignment vertical="top"/>
    </xf>
    <xf numFmtId="0" fontId="13" fillId="4" borderId="15" xfId="0" applyFont="1" applyFill="1" applyBorder="1" applyProtection="1"/>
    <xf numFmtId="165" fontId="55" fillId="7" borderId="17" xfId="2" applyNumberFormat="1" applyFont="1" applyFill="1" applyBorder="1" applyAlignment="1" applyProtection="1">
      <alignment horizontal="center" wrapText="1"/>
    </xf>
    <xf numFmtId="165" fontId="55" fillId="7" borderId="29" xfId="2" applyNumberFormat="1" applyFont="1" applyFill="1" applyBorder="1" applyAlignment="1" applyProtection="1">
      <alignment horizontal="center" wrapText="1"/>
    </xf>
    <xf numFmtId="0" fontId="54" fillId="7" borderId="31" xfId="0" applyFont="1" applyFill="1" applyBorder="1" applyProtection="1"/>
    <xf numFmtId="0" fontId="7" fillId="4" borderId="26" xfId="1" applyNumberFormat="1" applyFont="1" applyFill="1" applyBorder="1" applyAlignment="1" applyProtection="1">
      <alignment vertical="center"/>
    </xf>
    <xf numFmtId="0" fontId="32" fillId="4" borderId="11" xfId="0" applyFont="1" applyFill="1" applyBorder="1" applyAlignment="1" applyProtection="1">
      <alignment vertical="top"/>
    </xf>
    <xf numFmtId="166" fontId="50" fillId="4" borderId="0" xfId="2" applyNumberFormat="1" applyFont="1" applyFill="1" applyBorder="1" applyAlignment="1" applyProtection="1">
      <alignment vertical="top"/>
    </xf>
    <xf numFmtId="0" fontId="49" fillId="4" borderId="0" xfId="0" applyFont="1" applyFill="1" applyBorder="1" applyAlignment="1" applyProtection="1">
      <alignment vertical="top"/>
    </xf>
    <xf numFmtId="0" fontId="32" fillId="4" borderId="12" xfId="0" applyFont="1" applyFill="1" applyBorder="1" applyProtection="1"/>
    <xf numFmtId="0" fontId="19" fillId="4" borderId="13" xfId="0" applyFont="1" applyFill="1" applyBorder="1" applyAlignment="1" applyProtection="1">
      <alignment vertical="top"/>
    </xf>
    <xf numFmtId="0" fontId="28" fillId="4" borderId="26" xfId="0" applyFont="1" applyFill="1" applyBorder="1" applyProtection="1"/>
    <xf numFmtId="0" fontId="24" fillId="4" borderId="26" xfId="0" applyFont="1" applyFill="1" applyBorder="1" applyProtection="1"/>
    <xf numFmtId="0" fontId="13" fillId="4" borderId="27" xfId="0" applyFont="1" applyFill="1" applyBorder="1" applyAlignment="1" applyProtection="1">
      <alignment vertical="top"/>
    </xf>
    <xf numFmtId="0" fontId="25" fillId="4" borderId="38" xfId="0" applyFont="1" applyFill="1" applyBorder="1" applyAlignment="1" applyProtection="1">
      <alignment vertical="top"/>
    </xf>
    <xf numFmtId="167" fontId="25" fillId="4" borderId="38" xfId="2" applyNumberFormat="1" applyFont="1" applyFill="1" applyBorder="1" applyAlignment="1" applyProtection="1">
      <alignment horizontal="right" vertical="top"/>
    </xf>
    <xf numFmtId="3" fontId="16" fillId="4" borderId="38" xfId="2" applyNumberFormat="1" applyFont="1" applyFill="1" applyBorder="1" applyAlignment="1" applyProtection="1">
      <alignment vertical="top"/>
    </xf>
    <xf numFmtId="3" fontId="23" fillId="4" borderId="38" xfId="2" applyNumberFormat="1" applyFont="1" applyFill="1" applyBorder="1" applyAlignment="1" applyProtection="1">
      <alignment vertical="top"/>
    </xf>
    <xf numFmtId="0" fontId="25" fillId="4" borderId="0" xfId="0" applyFont="1" applyFill="1" applyBorder="1" applyAlignment="1" applyProtection="1">
      <alignment horizontal="left" vertical="top"/>
      <protection locked="0"/>
    </xf>
    <xf numFmtId="0" fontId="76" fillId="7" borderId="17" xfId="3" applyFont="1" applyFill="1" applyBorder="1" applyAlignment="1" applyProtection="1">
      <alignment horizontal="center" vertical="center" wrapText="1"/>
      <protection locked="0"/>
    </xf>
    <xf numFmtId="0" fontId="38" fillId="4" borderId="0" xfId="0" applyFont="1" applyFill="1" applyBorder="1" applyAlignment="1" applyProtection="1">
      <alignment vertical="top"/>
      <protection locked="0"/>
    </xf>
    <xf numFmtId="0" fontId="84" fillId="4" borderId="0" xfId="0" applyFont="1" applyFill="1" applyBorder="1" applyAlignment="1" applyProtection="1">
      <alignment horizontal="left" vertical="center"/>
      <protection locked="0"/>
    </xf>
    <xf numFmtId="164" fontId="16" fillId="4" borderId="0" xfId="1" applyFont="1" applyFill="1" applyBorder="1" applyProtection="1"/>
    <xf numFmtId="0" fontId="76" fillId="7" borderId="35" xfId="3" applyFont="1" applyFill="1" applyBorder="1" applyAlignment="1" applyProtection="1">
      <alignment horizontal="center" vertical="center" wrapText="1"/>
    </xf>
    <xf numFmtId="0" fontId="76" fillId="7" borderId="35" xfId="0" applyFont="1" applyFill="1" applyBorder="1" applyAlignment="1" applyProtection="1">
      <alignment horizontal="center" vertical="center" wrapText="1"/>
    </xf>
    <xf numFmtId="0" fontId="76" fillId="7" borderId="36" xfId="3" applyFont="1" applyFill="1" applyBorder="1" applyAlignment="1" applyProtection="1">
      <alignment horizontal="center" vertical="center" wrapText="1"/>
    </xf>
    <xf numFmtId="0" fontId="76" fillId="7" borderId="10" xfId="3" applyFont="1" applyFill="1" applyBorder="1" applyAlignment="1" applyProtection="1">
      <alignment vertical="center" wrapText="1"/>
    </xf>
    <xf numFmtId="0" fontId="88" fillId="4" borderId="11" xfId="1" applyNumberFormat="1" applyFont="1" applyFill="1" applyBorder="1" applyAlignment="1" applyProtection="1">
      <alignment vertical="center"/>
    </xf>
    <xf numFmtId="167" fontId="88" fillId="4" borderId="33" xfId="0" applyNumberFormat="1" applyFont="1" applyFill="1" applyBorder="1" applyAlignment="1" applyProtection="1">
      <alignment vertical="center"/>
      <protection locked="0"/>
    </xf>
    <xf numFmtId="167" fontId="88" fillId="4" borderId="26" xfId="0" applyNumberFormat="1" applyFont="1" applyFill="1" applyBorder="1" applyAlignment="1" applyProtection="1">
      <alignment vertical="center"/>
      <protection locked="0"/>
    </xf>
    <xf numFmtId="167" fontId="74" fillId="4" borderId="33" xfId="0" applyNumberFormat="1" applyFont="1" applyFill="1" applyBorder="1" applyAlignment="1" applyProtection="1">
      <alignment vertical="center"/>
      <protection locked="0"/>
    </xf>
    <xf numFmtId="0" fontId="92" fillId="4" borderId="0" xfId="0" applyFont="1" applyFill="1" applyAlignment="1" applyProtection="1">
      <alignment vertical="center"/>
      <protection locked="0"/>
    </xf>
    <xf numFmtId="167" fontId="92" fillId="4" borderId="0" xfId="0" applyNumberFormat="1" applyFont="1" applyFill="1" applyAlignment="1" applyProtection="1">
      <alignment vertical="center"/>
      <protection locked="0"/>
    </xf>
    <xf numFmtId="167" fontId="79" fillId="4" borderId="33" xfId="0" applyNumberFormat="1" applyFont="1" applyFill="1" applyBorder="1" applyAlignment="1" applyProtection="1">
      <alignment horizontal="center" vertical="center"/>
      <protection locked="0"/>
    </xf>
    <xf numFmtId="167" fontId="79" fillId="4" borderId="33" xfId="2" applyNumberFormat="1" applyFont="1" applyFill="1" applyBorder="1" applyAlignment="1" applyProtection="1">
      <alignment horizontal="right" vertical="center"/>
      <protection locked="0"/>
    </xf>
    <xf numFmtId="167" fontId="79" fillId="4" borderId="26" xfId="2" applyNumberFormat="1" applyFont="1" applyFill="1" applyBorder="1" applyAlignment="1" applyProtection="1">
      <alignment horizontal="right" vertical="center"/>
      <protection locked="0"/>
    </xf>
    <xf numFmtId="167" fontId="27" fillId="4" borderId="34" xfId="2" applyNumberFormat="1" applyFont="1" applyFill="1" applyBorder="1" applyAlignment="1" applyProtection="1">
      <alignment horizontal="right" vertical="center"/>
      <protection locked="0"/>
    </xf>
    <xf numFmtId="167" fontId="27" fillId="4" borderId="27" xfId="2" applyNumberFormat="1" applyFont="1" applyFill="1" applyBorder="1" applyAlignment="1" applyProtection="1">
      <alignment horizontal="right" vertical="center"/>
      <protection locked="0"/>
    </xf>
    <xf numFmtId="0" fontId="88" fillId="4" borderId="33" xfId="1" applyNumberFormat="1" applyFont="1" applyFill="1" applyBorder="1" applyAlignment="1" applyProtection="1">
      <alignment vertical="top"/>
      <protection locked="0"/>
    </xf>
    <xf numFmtId="0" fontId="88" fillId="4" borderId="0" xfId="1" applyNumberFormat="1" applyFont="1" applyFill="1" applyBorder="1" applyAlignment="1" applyProtection="1">
      <alignment vertical="top"/>
      <protection locked="0"/>
    </xf>
    <xf numFmtId="0" fontId="21" fillId="4" borderId="0" xfId="1" applyNumberFormat="1" applyFont="1" applyFill="1" applyBorder="1" applyAlignment="1" applyProtection="1">
      <alignment vertical="center"/>
      <protection locked="0"/>
    </xf>
    <xf numFmtId="0" fontId="18" fillId="4" borderId="33" xfId="0" applyFont="1" applyFill="1" applyBorder="1" applyAlignment="1" applyProtection="1">
      <alignment vertical="top"/>
      <protection locked="0"/>
    </xf>
    <xf numFmtId="0" fontId="88" fillId="4" borderId="12" xfId="0" applyFont="1" applyFill="1" applyBorder="1" applyAlignment="1" applyProtection="1">
      <alignment vertical="center"/>
    </xf>
    <xf numFmtId="0" fontId="28" fillId="4" borderId="11" xfId="0" applyFont="1" applyFill="1" applyBorder="1" applyAlignment="1" applyProtection="1"/>
    <xf numFmtId="0" fontId="88" fillId="4" borderId="11" xfId="1" applyNumberFormat="1" applyFont="1" applyFill="1" applyBorder="1" applyAlignment="1" applyProtection="1">
      <alignment vertical="center" wrapText="1"/>
    </xf>
    <xf numFmtId="167" fontId="89" fillId="4" borderId="12" xfId="0" applyNumberFormat="1" applyFont="1" applyFill="1" applyBorder="1" applyAlignment="1" applyProtection="1">
      <alignment vertical="center" wrapText="1"/>
    </xf>
    <xf numFmtId="0" fontId="55" fillId="7" borderId="35" xfId="3" applyFont="1" applyFill="1" applyBorder="1" applyAlignment="1" applyProtection="1">
      <alignment horizontal="center" vertical="center" wrapText="1"/>
    </xf>
    <xf numFmtId="0" fontId="55" fillId="7" borderId="36" xfId="3" applyFont="1" applyFill="1" applyBorder="1" applyAlignment="1" applyProtection="1">
      <alignment horizontal="center" vertical="center" wrapText="1"/>
    </xf>
    <xf numFmtId="0" fontId="55" fillId="7" borderId="9" xfId="3" applyFont="1" applyFill="1" applyBorder="1" applyAlignment="1" applyProtection="1">
      <alignment horizontal="center" vertical="center" wrapText="1"/>
    </xf>
    <xf numFmtId="0" fontId="55" fillId="7" borderId="10" xfId="3" applyFont="1" applyFill="1" applyBorder="1" applyAlignment="1" applyProtection="1">
      <alignment vertical="center" wrapText="1"/>
    </xf>
    <xf numFmtId="0" fontId="24" fillId="4" borderId="0" xfId="0" applyFont="1" applyFill="1" applyProtection="1"/>
    <xf numFmtId="0" fontId="40" fillId="4" borderId="0" xfId="4" applyFont="1" applyFill="1" applyProtection="1"/>
    <xf numFmtId="0" fontId="40" fillId="4" borderId="0" xfId="4" applyFont="1" applyFill="1" applyAlignment="1" applyProtection="1">
      <alignment horizontal="center"/>
    </xf>
    <xf numFmtId="0" fontId="43" fillId="4" borderId="0" xfId="4" applyFont="1" applyFill="1" applyProtection="1"/>
    <xf numFmtId="0" fontId="24" fillId="4" borderId="0" xfId="4" applyFont="1" applyFill="1" applyProtection="1"/>
    <xf numFmtId="37" fontId="55" fillId="7" borderId="18" xfId="4" applyNumberFormat="1" applyFont="1" applyFill="1" applyBorder="1" applyAlignment="1" applyProtection="1">
      <alignment vertical="center"/>
    </xf>
    <xf numFmtId="37" fontId="55" fillId="7" borderId="7" xfId="4" applyNumberFormat="1" applyFont="1" applyFill="1" applyBorder="1" applyAlignment="1" applyProtection="1">
      <alignment horizontal="center" vertical="center"/>
    </xf>
    <xf numFmtId="37" fontId="55" fillId="7" borderId="7" xfId="4" applyNumberFormat="1" applyFont="1" applyFill="1" applyBorder="1" applyAlignment="1" applyProtection="1">
      <alignment horizontal="center" vertical="center" wrapText="1"/>
    </xf>
    <xf numFmtId="37" fontId="55" fillId="7" borderId="20" xfId="4" applyNumberFormat="1" applyFont="1" applyFill="1" applyBorder="1" applyAlignment="1" applyProtection="1">
      <alignment vertical="center"/>
    </xf>
    <xf numFmtId="0" fontId="55" fillId="7" borderId="18" xfId="0" applyFont="1" applyFill="1" applyBorder="1" applyAlignment="1" applyProtection="1">
      <alignment vertical="center" wrapText="1"/>
    </xf>
    <xf numFmtId="0" fontId="55" fillId="7" borderId="41" xfId="0" applyFont="1" applyFill="1" applyBorder="1" applyAlignment="1" applyProtection="1">
      <alignment horizontal="center" vertical="center" wrapText="1"/>
    </xf>
    <xf numFmtId="0" fontId="55" fillId="7" borderId="20" xfId="0" applyFont="1" applyFill="1" applyBorder="1" applyAlignment="1" applyProtection="1">
      <alignment vertical="center" wrapText="1"/>
    </xf>
    <xf numFmtId="0" fontId="24" fillId="4" borderId="0" xfId="0" applyFont="1" applyFill="1" applyAlignment="1" applyProtection="1">
      <alignment horizontal="left"/>
    </xf>
    <xf numFmtId="0" fontId="22" fillId="7" borderId="41" xfId="0" applyFont="1" applyFill="1" applyBorder="1" applyAlignment="1" applyProtection="1">
      <alignment horizontal="center" vertical="center" wrapText="1"/>
    </xf>
    <xf numFmtId="0" fontId="24" fillId="0" borderId="0" xfId="0" applyFont="1" applyProtection="1"/>
    <xf numFmtId="0" fontId="79" fillId="4" borderId="0" xfId="0" applyFont="1" applyFill="1" applyBorder="1" applyAlignment="1" applyProtection="1">
      <alignment horizontal="left" vertical="center"/>
      <protection locked="0"/>
    </xf>
    <xf numFmtId="0" fontId="21" fillId="4" borderId="0" xfId="3" applyFont="1" applyFill="1" applyBorder="1" applyAlignment="1" applyProtection="1">
      <alignment horizontal="center" vertical="center"/>
      <protection locked="0"/>
    </xf>
    <xf numFmtId="0" fontId="21" fillId="4" borderId="0" xfId="1" applyNumberFormat="1" applyFont="1" applyFill="1" applyBorder="1" applyAlignment="1" applyProtection="1">
      <alignment horizontal="center" vertical="center"/>
    </xf>
    <xf numFmtId="0" fontId="21" fillId="4" borderId="0" xfId="0" applyFont="1" applyFill="1" applyBorder="1" applyAlignment="1" applyProtection="1">
      <alignment horizontal="center"/>
    </xf>
    <xf numFmtId="0" fontId="49" fillId="4" borderId="0" xfId="0" applyFont="1" applyFill="1" applyBorder="1" applyAlignment="1" applyProtection="1">
      <alignment horizontal="center"/>
    </xf>
    <xf numFmtId="0" fontId="54" fillId="7" borderId="16" xfId="3" applyFont="1" applyFill="1" applyBorder="1" applyAlignment="1" applyProtection="1">
      <alignment horizontal="center" vertical="center"/>
    </xf>
    <xf numFmtId="0" fontId="55" fillId="7" borderId="17" xfId="3" applyFont="1" applyFill="1" applyBorder="1" applyAlignment="1" applyProtection="1">
      <alignment horizontal="left" vertical="center"/>
    </xf>
    <xf numFmtId="0" fontId="8" fillId="4" borderId="0" xfId="0" applyFont="1" applyFill="1" applyBorder="1" applyAlignment="1" applyProtection="1">
      <alignment horizontal="center" vertical="top" wrapText="1"/>
      <protection locked="0"/>
    </xf>
    <xf numFmtId="0" fontId="13" fillId="4" borderId="0" xfId="0" applyFont="1" applyFill="1" applyBorder="1" applyAlignment="1" applyProtection="1">
      <alignment horizontal="center"/>
      <protection locked="0"/>
    </xf>
    <xf numFmtId="0" fontId="8" fillId="4" borderId="0" xfId="0" applyFont="1" applyFill="1" applyBorder="1" applyAlignment="1" applyProtection="1">
      <alignment horizontal="center"/>
      <protection locked="0"/>
    </xf>
    <xf numFmtId="0" fontId="21" fillId="4" borderId="0" xfId="0" applyFont="1" applyFill="1" applyBorder="1" applyAlignment="1" applyProtection="1">
      <alignment horizontal="center" vertical="center"/>
      <protection locked="0"/>
    </xf>
    <xf numFmtId="0" fontId="7" fillId="4" borderId="14" xfId="1" applyNumberFormat="1" applyFont="1" applyFill="1" applyBorder="1" applyAlignment="1" applyProtection="1">
      <alignment horizontal="center" vertical="center"/>
      <protection locked="0"/>
    </xf>
    <xf numFmtId="0" fontId="27" fillId="4" borderId="0" xfId="0" applyFont="1" applyFill="1" applyBorder="1" applyAlignment="1" applyProtection="1">
      <alignment horizontal="left" vertical="top" wrapText="1"/>
    </xf>
    <xf numFmtId="0" fontId="49" fillId="4" borderId="0" xfId="0" applyFont="1" applyFill="1" applyBorder="1" applyAlignment="1" applyProtection="1">
      <alignment horizontal="center" vertical="center"/>
    </xf>
    <xf numFmtId="0" fontId="21" fillId="4" borderId="0" xfId="0" applyFont="1" applyFill="1" applyBorder="1" applyAlignment="1" applyProtection="1">
      <alignment horizontal="center" vertical="center"/>
    </xf>
    <xf numFmtId="0" fontId="55" fillId="7" borderId="25" xfId="3" applyFont="1" applyFill="1" applyBorder="1" applyAlignment="1" applyProtection="1">
      <alignment horizontal="left" vertical="center"/>
    </xf>
    <xf numFmtId="0" fontId="55" fillId="7" borderId="30" xfId="3" applyFont="1" applyFill="1" applyBorder="1" applyAlignment="1" applyProtection="1">
      <alignment horizontal="left" vertical="center"/>
    </xf>
    <xf numFmtId="0" fontId="55" fillId="7" borderId="29" xfId="3" applyFont="1" applyFill="1" applyBorder="1" applyAlignment="1" applyProtection="1">
      <alignment horizontal="left" vertical="center"/>
    </xf>
    <xf numFmtId="0" fontId="54" fillId="7" borderId="28" xfId="3" applyFont="1" applyFill="1" applyBorder="1" applyAlignment="1" applyProtection="1">
      <alignment horizontal="center" vertical="center"/>
    </xf>
    <xf numFmtId="0" fontId="49" fillId="4" borderId="0" xfId="3" applyFont="1" applyFill="1" applyBorder="1" applyAlignment="1" applyProtection="1">
      <alignment horizontal="center" vertical="center"/>
    </xf>
    <xf numFmtId="0" fontId="21" fillId="4" borderId="0" xfId="3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left" vertical="top" wrapText="1"/>
    </xf>
    <xf numFmtId="0" fontId="2" fillId="2" borderId="3" xfId="3" applyFont="1" applyFill="1" applyBorder="1" applyAlignment="1">
      <alignment horizontal="center" vertical="center"/>
    </xf>
    <xf numFmtId="0" fontId="2" fillId="2" borderId="4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right" vertical="distributed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29" fillId="4" borderId="0" xfId="1" applyNumberFormat="1" applyFont="1" applyFill="1" applyBorder="1" applyAlignment="1" applyProtection="1">
      <alignment horizontal="center" vertical="center"/>
    </xf>
    <xf numFmtId="0" fontId="21" fillId="4" borderId="0" xfId="3" applyFont="1" applyFill="1" applyBorder="1" applyAlignment="1" applyProtection="1">
      <alignment horizontal="center"/>
    </xf>
    <xf numFmtId="0" fontId="25" fillId="4" borderId="0" xfId="0" applyFont="1" applyFill="1" applyBorder="1" applyAlignment="1" applyProtection="1">
      <alignment horizontal="left" vertical="top"/>
    </xf>
    <xf numFmtId="0" fontId="29" fillId="4" borderId="0" xfId="0" applyFont="1" applyFill="1" applyBorder="1" applyAlignment="1" applyProtection="1">
      <alignment horizontal="center" vertical="top"/>
      <protection locked="0"/>
    </xf>
    <xf numFmtId="0" fontId="8" fillId="4" borderId="0" xfId="0" applyFont="1" applyFill="1" applyBorder="1" applyAlignment="1" applyProtection="1">
      <alignment horizontal="center" vertical="center"/>
      <protection locked="0"/>
    </xf>
    <xf numFmtId="0" fontId="79" fillId="4" borderId="0" xfId="1" applyNumberFormat="1" applyFont="1" applyFill="1" applyBorder="1" applyAlignment="1" applyProtection="1">
      <alignment horizontal="left" vertical="center" wrapText="1"/>
      <protection locked="0"/>
    </xf>
    <xf numFmtId="0" fontId="79" fillId="4" borderId="38" xfId="1" applyNumberFormat="1" applyFont="1" applyFill="1" applyBorder="1" applyAlignment="1" applyProtection="1">
      <alignment horizontal="left" vertical="center" wrapText="1"/>
      <protection locked="0"/>
    </xf>
    <xf numFmtId="0" fontId="79" fillId="4" borderId="0" xfId="1" applyNumberFormat="1" applyFont="1" applyFill="1" applyBorder="1" applyAlignment="1" applyProtection="1">
      <alignment horizontal="left" vertical="center" wrapText="1"/>
    </xf>
    <xf numFmtId="0" fontId="79" fillId="4" borderId="38" xfId="1" applyNumberFormat="1" applyFont="1" applyFill="1" applyBorder="1" applyAlignment="1" applyProtection="1">
      <alignment horizontal="left" vertical="center" wrapText="1"/>
    </xf>
    <xf numFmtId="167" fontId="88" fillId="4" borderId="26" xfId="0" applyNumberFormat="1" applyFont="1" applyFill="1" applyBorder="1" applyAlignment="1" applyProtection="1">
      <alignment horizontal="right" vertical="center" wrapText="1"/>
    </xf>
    <xf numFmtId="167" fontId="88" fillId="4" borderId="33" xfId="0" applyNumberFormat="1" applyFont="1" applyFill="1" applyBorder="1" applyAlignment="1" applyProtection="1">
      <alignment horizontal="right" vertical="center" wrapText="1"/>
    </xf>
    <xf numFmtId="167" fontId="88" fillId="4" borderId="33" xfId="0" applyNumberFormat="1" applyFont="1" applyFill="1" applyBorder="1" applyAlignment="1" applyProtection="1">
      <alignment horizontal="right" vertical="center"/>
    </xf>
    <xf numFmtId="0" fontId="84" fillId="4" borderId="0" xfId="0" applyFont="1" applyFill="1" applyBorder="1" applyAlignment="1" applyProtection="1">
      <alignment horizontal="left" vertical="center"/>
      <protection locked="0"/>
    </xf>
    <xf numFmtId="0" fontId="84" fillId="4" borderId="38" xfId="0" applyFont="1" applyFill="1" applyBorder="1" applyAlignment="1" applyProtection="1">
      <alignment horizontal="left" vertical="center"/>
      <protection locked="0"/>
    </xf>
    <xf numFmtId="0" fontId="76" fillId="7" borderId="8" xfId="3" applyFont="1" applyFill="1" applyBorder="1" applyAlignment="1" applyProtection="1">
      <alignment horizontal="center" vertical="center" wrapText="1"/>
    </xf>
    <xf numFmtId="0" fontId="76" fillId="7" borderId="9" xfId="3" applyFont="1" applyFill="1" applyBorder="1" applyAlignment="1" applyProtection="1">
      <alignment horizontal="center" vertical="center" wrapText="1"/>
    </xf>
    <xf numFmtId="0" fontId="75" fillId="4" borderId="0" xfId="3" applyFont="1" applyFill="1" applyBorder="1" applyAlignment="1" applyProtection="1">
      <alignment horizontal="center" vertical="center"/>
    </xf>
    <xf numFmtId="0" fontId="79" fillId="4" borderId="0" xfId="1" applyNumberFormat="1" applyFont="1" applyFill="1" applyBorder="1" applyAlignment="1" applyProtection="1">
      <alignment horizontal="left" vertical="center"/>
      <protection locked="0"/>
    </xf>
    <xf numFmtId="0" fontId="88" fillId="4" borderId="0" xfId="1" applyNumberFormat="1" applyFont="1" applyFill="1" applyBorder="1" applyAlignment="1" applyProtection="1">
      <alignment horizontal="left" vertical="center"/>
      <protection locked="0"/>
    </xf>
    <xf numFmtId="0" fontId="79" fillId="4" borderId="0" xfId="0" applyFont="1" applyFill="1" applyBorder="1" applyAlignment="1" applyProtection="1">
      <alignment horizontal="left" vertical="center"/>
      <protection locked="0"/>
    </xf>
    <xf numFmtId="0" fontId="88" fillId="4" borderId="0" xfId="1" applyNumberFormat="1" applyFont="1" applyFill="1" applyBorder="1" applyAlignment="1" applyProtection="1">
      <alignment horizontal="left" vertical="center"/>
    </xf>
    <xf numFmtId="0" fontId="81" fillId="4" borderId="0" xfId="3" applyFont="1" applyFill="1" applyBorder="1" applyAlignment="1" applyProtection="1">
      <alignment horizontal="center" vertical="center"/>
    </xf>
    <xf numFmtId="0" fontId="81" fillId="4" borderId="0" xfId="3" applyFont="1" applyFill="1" applyBorder="1" applyAlignment="1" applyProtection="1">
      <alignment horizontal="center" vertical="center"/>
      <protection locked="0"/>
    </xf>
    <xf numFmtId="0" fontId="27" fillId="4" borderId="14" xfId="0" applyFont="1" applyFill="1" applyBorder="1" applyAlignment="1" applyProtection="1">
      <alignment horizontal="left" vertical="center"/>
      <protection locked="0"/>
    </xf>
    <xf numFmtId="3" fontId="84" fillId="4" borderId="0" xfId="0" applyNumberFormat="1" applyFont="1" applyFill="1" applyBorder="1" applyAlignment="1" applyProtection="1">
      <alignment vertical="top" wrapText="1"/>
      <protection locked="0"/>
    </xf>
    <xf numFmtId="3" fontId="84" fillId="4" borderId="0" xfId="0" applyNumberFormat="1" applyFont="1" applyFill="1" applyBorder="1" applyAlignment="1" applyProtection="1">
      <alignment horizontal="left" vertical="center"/>
      <protection locked="0"/>
    </xf>
    <xf numFmtId="0" fontId="76" fillId="7" borderId="17" xfId="3" applyFont="1" applyFill="1" applyBorder="1" applyAlignment="1" applyProtection="1">
      <alignment horizontal="center" vertical="center" wrapText="1"/>
      <protection locked="0"/>
    </xf>
    <xf numFmtId="0" fontId="76" fillId="7" borderId="55" xfId="3" applyFont="1" applyFill="1" applyBorder="1" applyAlignment="1" applyProtection="1">
      <alignment horizontal="center" vertical="center" wrapText="1"/>
      <protection locked="0"/>
    </xf>
    <xf numFmtId="0" fontId="38" fillId="4" borderId="0" xfId="0" applyFont="1" applyFill="1" applyBorder="1" applyAlignment="1" applyProtection="1">
      <alignment vertical="top"/>
      <protection locked="0"/>
    </xf>
    <xf numFmtId="0" fontId="93" fillId="4" borderId="11" xfId="0" applyFont="1" applyFill="1" applyBorder="1" applyAlignment="1" applyProtection="1">
      <alignment horizontal="center"/>
    </xf>
    <xf numFmtId="0" fontId="94" fillId="4" borderId="11" xfId="0" applyFont="1" applyFill="1" applyBorder="1" applyAlignment="1" applyProtection="1">
      <alignment horizontal="center" vertical="center"/>
    </xf>
    <xf numFmtId="0" fontId="25" fillId="4" borderId="0" xfId="0" applyFont="1" applyFill="1" applyBorder="1" applyAlignment="1" applyProtection="1">
      <alignment horizontal="left" vertical="top"/>
      <protection locked="0"/>
    </xf>
    <xf numFmtId="0" fontId="18" fillId="4" borderId="0" xfId="0" applyFont="1" applyFill="1" applyBorder="1" applyAlignment="1" applyProtection="1">
      <alignment horizontal="left" vertical="center"/>
    </xf>
    <xf numFmtId="0" fontId="61" fillId="4" borderId="0" xfId="0" applyFont="1" applyFill="1" applyBorder="1" applyAlignment="1" applyProtection="1">
      <alignment horizontal="left" vertical="center"/>
    </xf>
    <xf numFmtId="0" fontId="55" fillId="7" borderId="8" xfId="3" applyFont="1" applyFill="1" applyBorder="1" applyAlignment="1" applyProtection="1">
      <alignment horizontal="center" vertical="center" wrapText="1"/>
    </xf>
    <xf numFmtId="0" fontId="55" fillId="7" borderId="9" xfId="3" applyFont="1" applyFill="1" applyBorder="1" applyAlignment="1" applyProtection="1">
      <alignment horizontal="center" vertical="center" wrapText="1"/>
    </xf>
    <xf numFmtId="0" fontId="49" fillId="4" borderId="0" xfId="1" applyNumberFormat="1" applyFont="1" applyFill="1" applyBorder="1" applyAlignment="1" applyProtection="1">
      <alignment horizontal="left" vertical="center" wrapText="1"/>
    </xf>
    <xf numFmtId="0" fontId="49" fillId="4" borderId="0" xfId="1" applyNumberFormat="1" applyFont="1" applyFill="1" applyBorder="1" applyAlignment="1" applyProtection="1">
      <alignment horizontal="left" vertical="center"/>
    </xf>
    <xf numFmtId="0" fontId="20" fillId="4" borderId="0" xfId="0" applyFont="1" applyFill="1" applyBorder="1" applyAlignment="1" applyProtection="1">
      <alignment horizontal="left" vertical="top"/>
      <protection locked="0"/>
    </xf>
    <xf numFmtId="0" fontId="27" fillId="4" borderId="14" xfId="0" applyFont="1" applyFill="1" applyBorder="1" applyAlignment="1" applyProtection="1">
      <alignment horizontal="left" vertical="center"/>
    </xf>
    <xf numFmtId="0" fontId="49" fillId="4" borderId="38" xfId="1" applyNumberFormat="1" applyFont="1" applyFill="1" applyBorder="1" applyAlignment="1" applyProtection="1">
      <alignment horizontal="left" vertical="center" wrapText="1"/>
    </xf>
    <xf numFmtId="167" fontId="49" fillId="4" borderId="26" xfId="0" applyNumberFormat="1" applyFont="1" applyFill="1" applyBorder="1" applyAlignment="1" applyProtection="1">
      <alignment horizontal="right" vertical="center"/>
    </xf>
    <xf numFmtId="167" fontId="49" fillId="4" borderId="33" xfId="0" applyNumberFormat="1" applyFont="1" applyFill="1" applyBorder="1" applyAlignment="1" applyProtection="1">
      <alignment horizontal="right" vertical="center"/>
    </xf>
    <xf numFmtId="167" fontId="49" fillId="4" borderId="33" xfId="0" applyNumberFormat="1" applyFont="1" applyFill="1" applyBorder="1" applyAlignment="1" applyProtection="1">
      <alignment horizontal="right" vertical="center"/>
      <protection locked="0"/>
    </xf>
    <xf numFmtId="0" fontId="43" fillId="4" borderId="0" xfId="0" applyFont="1" applyFill="1" applyBorder="1" applyAlignment="1" applyProtection="1">
      <alignment horizontal="left" vertical="center" wrapText="1"/>
    </xf>
    <xf numFmtId="167" fontId="49" fillId="4" borderId="26" xfId="2" applyNumberFormat="1" applyFont="1" applyFill="1" applyBorder="1" applyAlignment="1" applyProtection="1">
      <alignment horizontal="right" vertical="center"/>
    </xf>
    <xf numFmtId="167" fontId="49" fillId="4" borderId="33" xfId="2" applyNumberFormat="1" applyFont="1" applyFill="1" applyBorder="1" applyAlignment="1" applyProtection="1">
      <alignment horizontal="right" vertical="center"/>
    </xf>
    <xf numFmtId="0" fontId="52" fillId="4" borderId="0" xfId="0" applyFont="1" applyFill="1" applyBorder="1" applyAlignment="1" applyProtection="1">
      <alignment horizontal="left" vertical="center" wrapText="1"/>
    </xf>
    <xf numFmtId="0" fontId="43" fillId="4" borderId="38" xfId="0" applyFont="1" applyFill="1" applyBorder="1" applyAlignment="1" applyProtection="1">
      <alignment horizontal="left" vertical="center" wrapText="1"/>
    </xf>
    <xf numFmtId="167" fontId="27" fillId="4" borderId="33" xfId="2" applyNumberFormat="1" applyFont="1" applyFill="1" applyBorder="1" applyAlignment="1" applyProtection="1">
      <alignment horizontal="right" vertical="center"/>
    </xf>
    <xf numFmtId="0" fontId="55" fillId="7" borderId="16" xfId="0" applyFont="1" applyFill="1" applyBorder="1" applyAlignment="1" applyProtection="1">
      <alignment horizontal="center" vertical="center"/>
      <protection locked="0"/>
    </xf>
    <xf numFmtId="0" fontId="55" fillId="7" borderId="17" xfId="0" applyFont="1" applyFill="1" applyBorder="1" applyAlignment="1" applyProtection="1">
      <alignment horizontal="center" vertical="center"/>
      <protection locked="0"/>
    </xf>
    <xf numFmtId="0" fontId="43" fillId="4" borderId="0" xfId="0" applyFont="1" applyFill="1" applyBorder="1" applyAlignment="1" applyProtection="1">
      <alignment horizontal="left" vertical="center"/>
    </xf>
    <xf numFmtId="167" fontId="27" fillId="4" borderId="26" xfId="2" applyNumberFormat="1" applyFont="1" applyFill="1" applyBorder="1" applyAlignment="1" applyProtection="1">
      <alignment horizontal="right" vertical="center"/>
    </xf>
    <xf numFmtId="0" fontId="49" fillId="4" borderId="0" xfId="3" applyFont="1" applyFill="1" applyBorder="1" applyAlignment="1" applyProtection="1">
      <alignment horizontal="center"/>
    </xf>
    <xf numFmtId="0" fontId="64" fillId="4" borderId="0" xfId="0" applyFont="1" applyFill="1" applyBorder="1" applyAlignment="1" applyProtection="1">
      <alignment horizontal="left" vertical="center" wrapText="1"/>
    </xf>
    <xf numFmtId="0" fontId="67" fillId="4" borderId="0" xfId="0" applyFont="1" applyFill="1" applyBorder="1" applyAlignment="1" applyProtection="1">
      <alignment horizontal="left" vertical="center" wrapText="1"/>
    </xf>
    <xf numFmtId="0" fontId="64" fillId="0" borderId="0" xfId="0" applyFont="1" applyFill="1" applyBorder="1" applyAlignment="1" applyProtection="1">
      <alignment horizontal="left" vertical="center" wrapText="1"/>
    </xf>
    <xf numFmtId="0" fontId="63" fillId="4" borderId="0" xfId="0" applyFont="1" applyFill="1" applyBorder="1" applyAlignment="1" applyProtection="1">
      <alignment horizontal="left" vertical="center" wrapText="1"/>
    </xf>
    <xf numFmtId="37" fontId="55" fillId="7" borderId="21" xfId="4" applyNumberFormat="1" applyFont="1" applyFill="1" applyBorder="1" applyAlignment="1" applyProtection="1">
      <alignment horizontal="center" vertical="center"/>
    </xf>
    <xf numFmtId="37" fontId="55" fillId="7" borderId="46" xfId="4" applyNumberFormat="1" applyFont="1" applyFill="1" applyBorder="1" applyAlignment="1" applyProtection="1">
      <alignment horizontal="center" vertical="center"/>
    </xf>
    <xf numFmtId="37" fontId="55" fillId="7" borderId="45" xfId="4" applyNumberFormat="1" applyFont="1" applyFill="1" applyBorder="1" applyAlignment="1" applyProtection="1">
      <alignment horizontal="center" vertical="center"/>
    </xf>
    <xf numFmtId="37" fontId="55" fillId="7" borderId="16" xfId="4" applyNumberFormat="1" applyFont="1" applyFill="1" applyBorder="1" applyAlignment="1" applyProtection="1">
      <alignment horizontal="center" vertical="center"/>
    </xf>
    <xf numFmtId="37" fontId="55" fillId="7" borderId="17" xfId="4" applyNumberFormat="1" applyFont="1" applyFill="1" applyBorder="1" applyAlignment="1" applyProtection="1">
      <alignment horizontal="center" vertical="center"/>
    </xf>
    <xf numFmtId="37" fontId="55" fillId="7" borderId="19" xfId="4" applyNumberFormat="1" applyFont="1" applyFill="1" applyBorder="1" applyAlignment="1" applyProtection="1">
      <alignment horizontal="center" vertical="center"/>
    </xf>
    <xf numFmtId="37" fontId="55" fillId="7" borderId="1" xfId="4" applyNumberFormat="1" applyFont="1" applyFill="1" applyBorder="1" applyAlignment="1" applyProtection="1">
      <alignment horizontal="center" vertical="center"/>
    </xf>
    <xf numFmtId="0" fontId="22" fillId="7" borderId="10" xfId="0" applyFont="1" applyFill="1" applyBorder="1" applyAlignment="1" applyProtection="1">
      <alignment horizontal="center" vertical="center" wrapText="1"/>
    </xf>
    <xf numFmtId="0" fontId="22" fillId="7" borderId="24" xfId="0" applyFont="1" applyFill="1" applyBorder="1" applyAlignment="1" applyProtection="1">
      <alignment horizontal="center" vertical="center" wrapText="1"/>
    </xf>
    <xf numFmtId="0" fontId="43" fillId="4" borderId="14" xfId="0" applyFont="1" applyFill="1" applyBorder="1" applyAlignment="1" applyProtection="1">
      <alignment horizontal="left" vertical="center"/>
    </xf>
    <xf numFmtId="0" fontId="43" fillId="4" borderId="39" xfId="0" applyFont="1" applyFill="1" applyBorder="1" applyAlignment="1" applyProtection="1">
      <alignment horizontal="left" vertical="center"/>
    </xf>
    <xf numFmtId="0" fontId="55" fillId="7" borderId="25" xfId="0" applyFont="1" applyFill="1" applyBorder="1" applyAlignment="1" applyProtection="1">
      <alignment horizontal="center" vertical="center" wrapText="1"/>
    </xf>
    <xf numFmtId="0" fontId="55" fillId="7" borderId="52" xfId="0" applyFont="1" applyFill="1" applyBorder="1" applyAlignment="1" applyProtection="1">
      <alignment horizontal="center" vertical="center" wrapText="1"/>
    </xf>
    <xf numFmtId="0" fontId="55" fillId="7" borderId="43" xfId="0" applyFont="1" applyFill="1" applyBorder="1" applyAlignment="1" applyProtection="1">
      <alignment horizontal="center" vertical="center" wrapText="1"/>
    </xf>
    <xf numFmtId="0" fontId="55" fillId="7" borderId="16" xfId="0" applyFont="1" applyFill="1" applyBorder="1" applyAlignment="1" applyProtection="1">
      <alignment horizontal="center" vertical="center"/>
    </xf>
    <xf numFmtId="0" fontId="55" fillId="7" borderId="17" xfId="0" applyFont="1" applyFill="1" applyBorder="1" applyAlignment="1" applyProtection="1">
      <alignment horizontal="center" vertical="center"/>
    </xf>
    <xf numFmtId="0" fontId="55" fillId="7" borderId="19" xfId="0" applyFont="1" applyFill="1" applyBorder="1" applyAlignment="1" applyProtection="1">
      <alignment horizontal="center" vertical="center"/>
    </xf>
    <xf numFmtId="0" fontId="55" fillId="7" borderId="1" xfId="0" applyFont="1" applyFill="1" applyBorder="1" applyAlignment="1" applyProtection="1">
      <alignment horizontal="center" vertical="center"/>
    </xf>
    <xf numFmtId="0" fontId="43" fillId="4" borderId="2" xfId="0" applyFont="1" applyFill="1" applyBorder="1" applyAlignment="1" applyProtection="1">
      <alignment horizontal="left" vertical="center"/>
    </xf>
    <xf numFmtId="0" fontId="43" fillId="4" borderId="54" xfId="0" applyFont="1" applyFill="1" applyBorder="1" applyAlignment="1" applyProtection="1">
      <alignment horizontal="left" vertical="center"/>
    </xf>
    <xf numFmtId="0" fontId="55" fillId="7" borderId="48" xfId="0" applyFont="1" applyFill="1" applyBorder="1" applyAlignment="1" applyProtection="1">
      <alignment horizontal="center" vertical="center" wrapText="1"/>
    </xf>
    <xf numFmtId="0" fontId="55" fillId="7" borderId="49" xfId="0" applyFont="1" applyFill="1" applyBorder="1" applyAlignment="1" applyProtection="1">
      <alignment horizontal="center" vertical="center" wrapText="1"/>
    </xf>
    <xf numFmtId="0" fontId="55" fillId="7" borderId="50" xfId="0" applyFont="1" applyFill="1" applyBorder="1" applyAlignment="1" applyProtection="1">
      <alignment horizontal="center" vertical="center" wrapText="1"/>
    </xf>
    <xf numFmtId="0" fontId="22" fillId="7" borderId="16" xfId="0" applyFont="1" applyFill="1" applyBorder="1" applyAlignment="1" applyProtection="1">
      <alignment horizontal="center" vertical="center"/>
    </xf>
    <xf numFmtId="0" fontId="22" fillId="7" borderId="17" xfId="0" applyFont="1" applyFill="1" applyBorder="1" applyAlignment="1" applyProtection="1">
      <alignment horizontal="center" vertical="center"/>
    </xf>
    <xf numFmtId="0" fontId="22" fillId="7" borderId="19" xfId="0" applyFont="1" applyFill="1" applyBorder="1" applyAlignment="1" applyProtection="1">
      <alignment horizontal="center" vertical="center"/>
    </xf>
    <xf numFmtId="0" fontId="22" fillId="7" borderId="1" xfId="0" applyFont="1" applyFill="1" applyBorder="1" applyAlignment="1" applyProtection="1">
      <alignment horizontal="center" vertical="center"/>
    </xf>
    <xf numFmtId="0" fontId="22" fillId="7" borderId="43" xfId="0" applyFont="1" applyFill="1" applyBorder="1" applyAlignment="1" applyProtection="1">
      <alignment horizontal="center" vertical="center" wrapText="1"/>
    </xf>
    <xf numFmtId="0" fontId="22" fillId="7" borderId="36" xfId="0" applyFont="1" applyFill="1" applyBorder="1" applyAlignment="1" applyProtection="1">
      <alignment horizontal="center" vertical="center" wrapText="1"/>
    </xf>
    <xf numFmtId="0" fontId="22" fillId="7" borderId="51" xfId="0" applyFont="1" applyFill="1" applyBorder="1" applyAlignment="1" applyProtection="1">
      <alignment horizontal="center" vertical="center" wrapText="1"/>
    </xf>
    <xf numFmtId="0" fontId="55" fillId="7" borderId="10" xfId="0" applyFont="1" applyFill="1" applyBorder="1" applyAlignment="1" applyProtection="1">
      <alignment horizontal="center" vertical="center" wrapText="1"/>
    </xf>
    <xf numFmtId="0" fontId="55" fillId="7" borderId="24" xfId="0" applyFont="1" applyFill="1" applyBorder="1" applyAlignment="1" applyProtection="1">
      <alignment horizontal="center" vertical="center" wrapText="1"/>
    </xf>
    <xf numFmtId="0" fontId="52" fillId="4" borderId="38" xfId="0" applyFont="1" applyFill="1" applyBorder="1" applyAlignment="1" applyProtection="1">
      <alignment horizontal="left" vertical="center" wrapText="1"/>
    </xf>
    <xf numFmtId="0" fontId="19" fillId="4" borderId="11" xfId="0" applyFont="1" applyFill="1" applyBorder="1" applyAlignment="1" applyProtection="1">
      <alignment horizontal="left" vertical="top" wrapText="1"/>
    </xf>
    <xf numFmtId="0" fontId="19" fillId="4" borderId="0" xfId="0" applyFont="1" applyFill="1" applyBorder="1" applyAlignment="1" applyProtection="1">
      <alignment horizontal="left" vertical="top" wrapText="1"/>
    </xf>
    <xf numFmtId="0" fontId="55" fillId="7" borderId="36" xfId="0" applyFont="1" applyFill="1" applyBorder="1" applyAlignment="1" applyProtection="1">
      <alignment horizontal="center" vertical="center" wrapText="1"/>
    </xf>
    <xf numFmtId="0" fontId="55" fillId="7" borderId="51" xfId="0" applyFont="1" applyFill="1" applyBorder="1" applyAlignment="1" applyProtection="1">
      <alignment horizontal="center" vertical="center" wrapText="1"/>
    </xf>
  </cellXfs>
  <cellStyles count="9">
    <cellStyle name="=C:\WINNT\SYSTEM32\COMMAND.COM" xfId="1"/>
    <cellStyle name="Millares" xfId="2" builtinId="3"/>
    <cellStyle name="Millares 2" xfId="5"/>
    <cellStyle name="Moneda 2" xfId="7"/>
    <cellStyle name="Normal" xfId="0" builtinId="0"/>
    <cellStyle name="Normal 2" xfId="3"/>
    <cellStyle name="Normal 3" xfId="8"/>
    <cellStyle name="Normal 3 2" xfId="6"/>
    <cellStyle name="Normal 9" xfId="4"/>
  </cellStyles>
  <dxfs count="0"/>
  <tableStyles count="0" defaultTableStyle="TableStyleMedium2" defaultPivotStyle="PivotStyleLight16"/>
  <colors>
    <mruColors>
      <color rgb="FF9966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6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7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8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7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675941</xdr:colOff>
      <xdr:row>0</xdr:row>
      <xdr:rowOff>187656</xdr:rowOff>
    </xdr:from>
    <xdr:to>
      <xdr:col>12</xdr:col>
      <xdr:colOff>705134</xdr:colOff>
      <xdr:row>3</xdr:row>
      <xdr:rowOff>79611</xdr:rowOff>
    </xdr:to>
    <xdr:pic>
      <xdr:nvPicPr>
        <xdr:cNvPr id="9" name="Imagen 8" descr="logo nueva visio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26" t="20564" r="6613" b="18518"/>
        <a:stretch>
          <a:fillRect/>
        </a:stretch>
      </xdr:blipFill>
      <xdr:spPr bwMode="auto">
        <a:xfrm>
          <a:off x="14312329" y="187656"/>
          <a:ext cx="1746536" cy="551597"/>
        </a:xfrm>
        <a:prstGeom prst="rect">
          <a:avLst/>
        </a:prstGeom>
        <a:noFill/>
      </xdr:spPr>
    </xdr:pic>
    <xdr:clientData/>
  </xdr:twoCellAnchor>
  <xdr:twoCellAnchor>
    <xdr:from>
      <xdr:col>4</xdr:col>
      <xdr:colOff>858651</xdr:colOff>
      <xdr:row>0</xdr:row>
      <xdr:rowOff>0</xdr:rowOff>
    </xdr:from>
    <xdr:to>
      <xdr:col>4</xdr:col>
      <xdr:colOff>2047165</xdr:colOff>
      <xdr:row>3</xdr:row>
      <xdr:rowOff>190798</xdr:rowOff>
    </xdr:to>
    <xdr:pic>
      <xdr:nvPicPr>
        <xdr:cNvPr id="10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47696" y="0"/>
          <a:ext cx="1188514" cy="850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1400561</xdr:colOff>
      <xdr:row>0</xdr:row>
      <xdr:rowOff>302559</xdr:rowOff>
    </xdr:from>
    <xdr:to>
      <xdr:col>11</xdr:col>
      <xdr:colOff>1689687</xdr:colOff>
      <xdr:row>3</xdr:row>
      <xdr:rowOff>121664</xdr:rowOff>
    </xdr:to>
    <xdr:pic>
      <xdr:nvPicPr>
        <xdr:cNvPr id="7" name="Imagen 6" descr="logo nueva visio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26" t="20564" r="6613" b="18518"/>
        <a:stretch>
          <a:fillRect/>
        </a:stretch>
      </xdr:blipFill>
      <xdr:spPr bwMode="auto">
        <a:xfrm>
          <a:off x="13497311" y="302559"/>
          <a:ext cx="2017232" cy="703569"/>
        </a:xfrm>
        <a:prstGeom prst="rect">
          <a:avLst/>
        </a:prstGeom>
        <a:noFill/>
      </xdr:spPr>
    </xdr:pic>
    <xdr:clientData/>
  </xdr:twoCellAnchor>
  <xdr:twoCellAnchor>
    <xdr:from>
      <xdr:col>4</xdr:col>
      <xdr:colOff>974110</xdr:colOff>
      <xdr:row>0</xdr:row>
      <xdr:rowOff>149678</xdr:rowOff>
    </xdr:from>
    <xdr:to>
      <xdr:col>4</xdr:col>
      <xdr:colOff>2443681</xdr:colOff>
      <xdr:row>3</xdr:row>
      <xdr:rowOff>231437</xdr:rowOff>
    </xdr:to>
    <xdr:pic>
      <xdr:nvPicPr>
        <xdr:cNvPr id="9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50360" y="149678"/>
          <a:ext cx="1469571" cy="9662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1297947</xdr:colOff>
      <xdr:row>0</xdr:row>
      <xdr:rowOff>139273</xdr:rowOff>
    </xdr:from>
    <xdr:to>
      <xdr:col>13</xdr:col>
      <xdr:colOff>126466</xdr:colOff>
      <xdr:row>3</xdr:row>
      <xdr:rowOff>139273</xdr:rowOff>
    </xdr:to>
    <xdr:pic>
      <xdr:nvPicPr>
        <xdr:cNvPr id="10" name="Imagen 9" descr="logo nueva visio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26" t="20564" r="6613" b="18518"/>
        <a:stretch>
          <a:fillRect/>
        </a:stretch>
      </xdr:blipFill>
      <xdr:spPr bwMode="auto">
        <a:xfrm>
          <a:off x="13653233" y="139273"/>
          <a:ext cx="1835697" cy="666750"/>
        </a:xfrm>
        <a:prstGeom prst="rect">
          <a:avLst/>
        </a:prstGeom>
        <a:noFill/>
      </xdr:spPr>
    </xdr:pic>
    <xdr:clientData/>
  </xdr:twoCellAnchor>
  <xdr:twoCellAnchor>
    <xdr:from>
      <xdr:col>3</xdr:col>
      <xdr:colOff>879660</xdr:colOff>
      <xdr:row>0</xdr:row>
      <xdr:rowOff>40822</xdr:rowOff>
    </xdr:from>
    <xdr:to>
      <xdr:col>3</xdr:col>
      <xdr:colOff>2177143</xdr:colOff>
      <xdr:row>4</xdr:row>
      <xdr:rowOff>19630</xdr:rowOff>
    </xdr:to>
    <xdr:pic>
      <xdr:nvPicPr>
        <xdr:cNvPr id="1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55910" y="40822"/>
          <a:ext cx="1297483" cy="8496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258535</xdr:colOff>
      <xdr:row>10</xdr:row>
      <xdr:rowOff>176893</xdr:rowOff>
    </xdr:from>
    <xdr:to>
      <xdr:col>10</xdr:col>
      <xdr:colOff>509866</xdr:colOff>
      <xdr:row>13</xdr:row>
      <xdr:rowOff>53628</xdr:rowOff>
    </xdr:to>
    <xdr:sp macro="" textlink="">
      <xdr:nvSpPr>
        <xdr:cNvPr id="12" name="Rectángulo redondeado 11"/>
        <xdr:cNvSpPr/>
      </xdr:nvSpPr>
      <xdr:spPr>
        <a:xfrm>
          <a:off x="6749142" y="4898572"/>
          <a:ext cx="4415117" cy="1019735"/>
        </a:xfrm>
        <a:prstGeom prst="roundRect">
          <a:avLst/>
        </a:prstGeom>
        <a:solidFill>
          <a:schemeClr val="bg1"/>
        </a:solidFill>
        <a:ln w="317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3500">
              <a:solidFill>
                <a:schemeClr val="tx1"/>
              </a:solidFill>
              <a:latin typeface="Trebuchet MS" panose="020B0603020202020204" pitchFamily="34" charset="0"/>
            </a:rPr>
            <a:t>NO</a:t>
          </a:r>
          <a:r>
            <a:rPr lang="es-MX" sz="3500" baseline="0">
              <a:solidFill>
                <a:schemeClr val="tx1"/>
              </a:solidFill>
              <a:latin typeface="Trebuchet MS" panose="020B0603020202020204" pitchFamily="34" charset="0"/>
            </a:rPr>
            <a:t> APLICA</a:t>
          </a:r>
          <a:endParaRPr lang="es-MX" sz="3500">
            <a:solidFill>
              <a:schemeClr val="tx1"/>
            </a:solidFill>
            <a:latin typeface="Trebuchet MS" panose="020B060302020202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1994924</xdr:colOff>
      <xdr:row>11</xdr:row>
      <xdr:rowOff>171332</xdr:rowOff>
    </xdr:from>
    <xdr:to>
      <xdr:col>2</xdr:col>
      <xdr:colOff>2235120</xdr:colOff>
      <xdr:row>12</xdr:row>
      <xdr:rowOff>204462</xdr:rowOff>
    </xdr:to>
    <xdr:sp macro="" textlink="">
      <xdr:nvSpPr>
        <xdr:cNvPr id="4" name="CuadroTexto 3"/>
        <xdr:cNvSpPr txBox="1"/>
      </xdr:nvSpPr>
      <xdr:spPr>
        <a:xfrm>
          <a:off x="2251685" y="2772071"/>
          <a:ext cx="240196" cy="2650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800"/>
            <a:t>1</a:t>
          </a:r>
        </a:p>
      </xdr:txBody>
    </xdr:sp>
    <xdr:clientData/>
  </xdr:twoCellAnchor>
  <xdr:twoCellAnchor editAs="oneCell">
    <xdr:from>
      <xdr:col>4</xdr:col>
      <xdr:colOff>1819846</xdr:colOff>
      <xdr:row>0</xdr:row>
      <xdr:rowOff>158750</xdr:rowOff>
    </xdr:from>
    <xdr:to>
      <xdr:col>5</xdr:col>
      <xdr:colOff>1392115</xdr:colOff>
      <xdr:row>3</xdr:row>
      <xdr:rowOff>51514</xdr:rowOff>
    </xdr:to>
    <xdr:pic>
      <xdr:nvPicPr>
        <xdr:cNvPr id="6" name="Imagen 5" descr="logo nueva visio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26" t="20564" r="6613" b="18518"/>
        <a:stretch>
          <a:fillRect/>
        </a:stretch>
      </xdr:blipFill>
      <xdr:spPr bwMode="auto">
        <a:xfrm>
          <a:off x="11076192" y="158750"/>
          <a:ext cx="1428423" cy="588822"/>
        </a:xfrm>
        <a:prstGeom prst="rect">
          <a:avLst/>
        </a:prstGeom>
        <a:noFill/>
      </xdr:spPr>
    </xdr:pic>
    <xdr:clientData/>
  </xdr:twoCellAnchor>
  <xdr:twoCellAnchor>
    <xdr:from>
      <xdr:col>2</xdr:col>
      <xdr:colOff>757115</xdr:colOff>
      <xdr:row>0</xdr:row>
      <xdr:rowOff>12212</xdr:rowOff>
    </xdr:from>
    <xdr:to>
      <xdr:col>2</xdr:col>
      <xdr:colOff>1978268</xdr:colOff>
      <xdr:row>3</xdr:row>
      <xdr:rowOff>199069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13557" y="12212"/>
          <a:ext cx="1221153" cy="8829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850446</xdr:colOff>
      <xdr:row>0</xdr:row>
      <xdr:rowOff>204106</xdr:rowOff>
    </xdr:from>
    <xdr:to>
      <xdr:col>9</xdr:col>
      <xdr:colOff>747531</xdr:colOff>
      <xdr:row>3</xdr:row>
      <xdr:rowOff>50062</xdr:rowOff>
    </xdr:to>
    <xdr:pic>
      <xdr:nvPicPr>
        <xdr:cNvPr id="4" name="Imagen 3" descr="logo nueva visio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26" t="20564" r="6613" b="18518"/>
        <a:stretch>
          <a:fillRect/>
        </a:stretch>
      </xdr:blipFill>
      <xdr:spPr bwMode="auto">
        <a:xfrm>
          <a:off x="11611428" y="204106"/>
          <a:ext cx="1405210" cy="514974"/>
        </a:xfrm>
        <a:prstGeom prst="rect">
          <a:avLst/>
        </a:prstGeom>
        <a:noFill/>
      </xdr:spPr>
    </xdr:pic>
    <xdr:clientData/>
  </xdr:twoCellAnchor>
  <xdr:twoCellAnchor>
    <xdr:from>
      <xdr:col>3</xdr:col>
      <xdr:colOff>725715</xdr:colOff>
      <xdr:row>0</xdr:row>
      <xdr:rowOff>90715</xdr:rowOff>
    </xdr:from>
    <xdr:to>
      <xdr:col>3</xdr:col>
      <xdr:colOff>1802947</xdr:colOff>
      <xdr:row>3</xdr:row>
      <xdr:rowOff>171282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99911" y="90715"/>
          <a:ext cx="1077232" cy="749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930086</xdr:colOff>
      <xdr:row>1</xdr:row>
      <xdr:rowOff>11209</xdr:rowOff>
    </xdr:from>
    <xdr:to>
      <xdr:col>9</xdr:col>
      <xdr:colOff>941294</xdr:colOff>
      <xdr:row>3</xdr:row>
      <xdr:rowOff>156885</xdr:rowOff>
    </xdr:to>
    <xdr:pic>
      <xdr:nvPicPr>
        <xdr:cNvPr id="3" name="Imagen 2" descr="logo nueva visio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26" t="20564" r="6613" b="18518"/>
        <a:stretch>
          <a:fillRect/>
        </a:stretch>
      </xdr:blipFill>
      <xdr:spPr bwMode="auto">
        <a:xfrm>
          <a:off x="12214410" y="470650"/>
          <a:ext cx="1580031" cy="571499"/>
        </a:xfrm>
        <a:prstGeom prst="rect">
          <a:avLst/>
        </a:prstGeom>
        <a:noFill/>
      </xdr:spPr>
    </xdr:pic>
    <xdr:clientData/>
  </xdr:twoCellAnchor>
  <xdr:twoCellAnchor>
    <xdr:from>
      <xdr:col>3</xdr:col>
      <xdr:colOff>697166</xdr:colOff>
      <xdr:row>0</xdr:row>
      <xdr:rowOff>89647</xdr:rowOff>
    </xdr:from>
    <xdr:to>
      <xdr:col>3</xdr:col>
      <xdr:colOff>1938618</xdr:colOff>
      <xdr:row>4</xdr:row>
      <xdr:rowOff>156882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99725" y="89647"/>
          <a:ext cx="1241452" cy="9300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838037</xdr:colOff>
      <xdr:row>0</xdr:row>
      <xdr:rowOff>230523</xdr:rowOff>
    </xdr:from>
    <xdr:to>
      <xdr:col>8</xdr:col>
      <xdr:colOff>907675</xdr:colOff>
      <xdr:row>3</xdr:row>
      <xdr:rowOff>135272</xdr:rowOff>
    </xdr:to>
    <xdr:pic>
      <xdr:nvPicPr>
        <xdr:cNvPr id="5" name="Imagen 4" descr="logo nueva visio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26" t="20564" r="6613" b="18518"/>
        <a:stretch>
          <a:fillRect/>
        </a:stretch>
      </xdr:blipFill>
      <xdr:spPr bwMode="auto">
        <a:xfrm>
          <a:off x="10499108" y="230523"/>
          <a:ext cx="1580031" cy="571499"/>
        </a:xfrm>
        <a:prstGeom prst="rect">
          <a:avLst/>
        </a:prstGeom>
        <a:noFill/>
      </xdr:spPr>
    </xdr:pic>
    <xdr:clientData/>
  </xdr:twoCellAnchor>
  <xdr:twoCellAnchor>
    <xdr:from>
      <xdr:col>2</xdr:col>
      <xdr:colOff>598714</xdr:colOff>
      <xdr:row>0</xdr:row>
      <xdr:rowOff>108856</xdr:rowOff>
    </xdr:from>
    <xdr:to>
      <xdr:col>2</xdr:col>
      <xdr:colOff>1840166</xdr:colOff>
      <xdr:row>4</xdr:row>
      <xdr:rowOff>112858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7250" y="108856"/>
          <a:ext cx="1241452" cy="8748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738704</xdr:colOff>
      <xdr:row>1</xdr:row>
      <xdr:rowOff>38539</xdr:rowOff>
    </xdr:from>
    <xdr:to>
      <xdr:col>9</xdr:col>
      <xdr:colOff>775685</xdr:colOff>
      <xdr:row>3</xdr:row>
      <xdr:rowOff>193536</xdr:rowOff>
    </xdr:to>
    <xdr:pic>
      <xdr:nvPicPr>
        <xdr:cNvPr id="5" name="Imagen 4" descr="logo nueva visio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26" t="20564" r="6613" b="18518"/>
        <a:stretch>
          <a:fillRect/>
        </a:stretch>
      </xdr:blipFill>
      <xdr:spPr bwMode="auto">
        <a:xfrm>
          <a:off x="11216204" y="298312"/>
          <a:ext cx="1581186" cy="587951"/>
        </a:xfrm>
        <a:prstGeom prst="rect">
          <a:avLst/>
        </a:prstGeom>
        <a:noFill/>
      </xdr:spPr>
    </xdr:pic>
    <xdr:clientData/>
  </xdr:twoCellAnchor>
  <xdr:twoCellAnchor>
    <xdr:from>
      <xdr:col>3</xdr:col>
      <xdr:colOff>681471</xdr:colOff>
      <xdr:row>0</xdr:row>
      <xdr:rowOff>72158</xdr:rowOff>
    </xdr:from>
    <xdr:to>
      <xdr:col>3</xdr:col>
      <xdr:colOff>1922923</xdr:colOff>
      <xdr:row>4</xdr:row>
      <xdr:rowOff>110921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41244" y="72158"/>
          <a:ext cx="1241452" cy="9479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920800</xdr:colOff>
      <xdr:row>1</xdr:row>
      <xdr:rowOff>29778</xdr:rowOff>
    </xdr:from>
    <xdr:to>
      <xdr:col>9</xdr:col>
      <xdr:colOff>954420</xdr:colOff>
      <xdr:row>3</xdr:row>
      <xdr:rowOff>186660</xdr:rowOff>
    </xdr:to>
    <xdr:pic>
      <xdr:nvPicPr>
        <xdr:cNvPr id="4" name="Imagen 3" descr="logo nueva visio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26" t="20564" r="6613" b="18518"/>
        <a:stretch>
          <a:fillRect/>
        </a:stretch>
      </xdr:blipFill>
      <xdr:spPr bwMode="auto">
        <a:xfrm>
          <a:off x="11140565" y="253896"/>
          <a:ext cx="1580031" cy="571499"/>
        </a:xfrm>
        <a:prstGeom prst="rect">
          <a:avLst/>
        </a:prstGeom>
        <a:noFill/>
      </xdr:spPr>
    </xdr:pic>
    <xdr:clientData/>
  </xdr:twoCellAnchor>
  <xdr:twoCellAnchor>
    <xdr:from>
      <xdr:col>3</xdr:col>
      <xdr:colOff>593913</xdr:colOff>
      <xdr:row>0</xdr:row>
      <xdr:rowOff>100853</xdr:rowOff>
    </xdr:from>
    <xdr:to>
      <xdr:col>3</xdr:col>
      <xdr:colOff>1835365</xdr:colOff>
      <xdr:row>4</xdr:row>
      <xdr:rowOff>100854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41295" y="100853"/>
          <a:ext cx="1241452" cy="8516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111"/>
  <sheetViews>
    <sheetView topLeftCell="A91" zoomScale="70" zoomScaleNormal="70" zoomScalePageLayoutView="80" workbookViewId="0">
      <selection activeCell="K116" sqref="K116"/>
    </sheetView>
  </sheetViews>
  <sheetFormatPr baseColWidth="10" defaultColWidth="11.42578125" defaultRowHeight="12"/>
  <cols>
    <col min="1" max="1" width="2.140625" style="27" customWidth="1"/>
    <col min="2" max="4" width="1.7109375" style="28" customWidth="1"/>
    <col min="5" max="5" width="68.7109375" style="27" customWidth="1"/>
    <col min="6" max="7" width="25" style="27" customWidth="1"/>
    <col min="8" max="10" width="1.5703125" style="27" customWidth="1"/>
    <col min="11" max="11" width="68.5703125" style="27" customWidth="1"/>
    <col min="12" max="13" width="25" style="27" customWidth="1"/>
    <col min="14" max="14" width="2.140625" style="16" customWidth="1"/>
    <col min="15" max="16384" width="11.42578125" style="27"/>
  </cols>
  <sheetData>
    <row r="1" spans="1:14" s="83" customFormat="1" ht="20.25" customHeight="1">
      <c r="A1" s="693" t="s">
        <v>471</v>
      </c>
      <c r="B1" s="693"/>
      <c r="C1" s="693"/>
      <c r="D1" s="693"/>
      <c r="E1" s="693"/>
      <c r="F1" s="693"/>
      <c r="G1" s="693"/>
      <c r="H1" s="693"/>
      <c r="I1" s="693"/>
      <c r="J1" s="693"/>
      <c r="K1" s="693"/>
      <c r="L1" s="693"/>
      <c r="M1" s="693"/>
      <c r="N1" s="693"/>
    </row>
    <row r="2" spans="1:14" s="116" customFormat="1" ht="16.5" customHeight="1">
      <c r="A2" s="694" t="s">
        <v>224</v>
      </c>
      <c r="B2" s="694"/>
      <c r="C2" s="694"/>
      <c r="D2" s="694"/>
      <c r="E2" s="694"/>
      <c r="F2" s="694"/>
      <c r="G2" s="694"/>
      <c r="H2" s="694"/>
      <c r="I2" s="694"/>
      <c r="J2" s="694"/>
      <c r="K2" s="694"/>
      <c r="L2" s="694"/>
      <c r="M2" s="694"/>
      <c r="N2" s="694"/>
    </row>
    <row r="3" spans="1:14" s="116" customFormat="1" ht="16.5" customHeight="1">
      <c r="A3" s="690" t="s">
        <v>465</v>
      </c>
      <c r="B3" s="690"/>
      <c r="C3" s="690"/>
      <c r="D3" s="690"/>
      <c r="E3" s="690"/>
      <c r="F3" s="690"/>
      <c r="G3" s="690"/>
      <c r="H3" s="690"/>
      <c r="I3" s="690"/>
      <c r="J3" s="690"/>
      <c r="K3" s="690"/>
      <c r="L3" s="690"/>
      <c r="M3" s="690"/>
      <c r="N3" s="690"/>
    </row>
    <row r="4" spans="1:14" s="116" customFormat="1" ht="16.5" customHeight="1">
      <c r="A4" s="682" t="s">
        <v>464</v>
      </c>
      <c r="B4" s="682"/>
      <c r="C4" s="682"/>
      <c r="D4" s="682"/>
      <c r="E4" s="682"/>
      <c r="F4" s="682"/>
      <c r="G4" s="682"/>
      <c r="H4" s="682"/>
      <c r="I4" s="682"/>
      <c r="J4" s="682"/>
      <c r="K4" s="682"/>
      <c r="L4" s="682"/>
      <c r="M4" s="682"/>
      <c r="N4" s="682"/>
    </row>
    <row r="5" spans="1:14" ht="3.75" customHeight="1" thickBot="1">
      <c r="A5" s="691"/>
      <c r="B5" s="691"/>
      <c r="C5" s="691"/>
      <c r="D5" s="691"/>
      <c r="E5" s="691"/>
      <c r="F5" s="691"/>
      <c r="G5" s="691"/>
      <c r="H5" s="691"/>
      <c r="I5" s="691"/>
      <c r="J5" s="691"/>
      <c r="K5" s="691"/>
      <c r="L5" s="691"/>
      <c r="M5" s="691"/>
      <c r="N5" s="691"/>
    </row>
    <row r="6" spans="1:14" s="117" customFormat="1" ht="22.5" customHeight="1" thickTop="1">
      <c r="A6" s="685"/>
      <c r="B6" s="686" t="s">
        <v>74</v>
      </c>
      <c r="C6" s="686"/>
      <c r="D6" s="686"/>
      <c r="E6" s="686"/>
      <c r="F6" s="617" t="s">
        <v>470</v>
      </c>
      <c r="G6" s="617" t="s">
        <v>284</v>
      </c>
      <c r="H6" s="695" t="s">
        <v>74</v>
      </c>
      <c r="I6" s="686"/>
      <c r="J6" s="686"/>
      <c r="K6" s="686"/>
      <c r="L6" s="617" t="s">
        <v>470</v>
      </c>
      <c r="M6" s="617" t="s">
        <v>284</v>
      </c>
      <c r="N6" s="602"/>
    </row>
    <row r="7" spans="1:14" s="117" customFormat="1" ht="22.5" customHeight="1">
      <c r="A7" s="698"/>
      <c r="B7" s="697"/>
      <c r="C7" s="697"/>
      <c r="D7" s="697"/>
      <c r="E7" s="697"/>
      <c r="F7" s="618">
        <v>2018</v>
      </c>
      <c r="G7" s="618">
        <v>2017</v>
      </c>
      <c r="H7" s="696"/>
      <c r="I7" s="697"/>
      <c r="J7" s="697"/>
      <c r="K7" s="697"/>
      <c r="L7" s="618">
        <v>2018</v>
      </c>
      <c r="M7" s="618">
        <v>2017</v>
      </c>
      <c r="N7" s="619"/>
    </row>
    <row r="8" spans="1:14" ht="3.75" customHeight="1">
      <c r="A8" s="603"/>
      <c r="B8" s="604"/>
      <c r="C8" s="604"/>
      <c r="D8" s="604"/>
      <c r="E8" s="604"/>
      <c r="F8" s="604"/>
      <c r="G8" s="604"/>
      <c r="H8" s="620"/>
      <c r="I8" s="604"/>
      <c r="J8" s="604"/>
      <c r="K8" s="604"/>
      <c r="L8" s="604"/>
      <c r="M8" s="604"/>
      <c r="N8" s="605"/>
    </row>
    <row r="9" spans="1:14" s="42" customFormat="1" ht="18" customHeight="1">
      <c r="A9" s="621"/>
      <c r="B9" s="207" t="s">
        <v>394</v>
      </c>
      <c r="C9" s="208"/>
      <c r="D9" s="208"/>
      <c r="E9" s="208"/>
      <c r="F9" s="622"/>
      <c r="G9" s="229"/>
      <c r="H9" s="228" t="s">
        <v>5</v>
      </c>
      <c r="I9" s="229"/>
      <c r="J9" s="229"/>
      <c r="K9" s="230"/>
      <c r="L9" s="623"/>
      <c r="M9" s="623"/>
      <c r="N9" s="624"/>
    </row>
    <row r="10" spans="1:14" s="18" customFormat="1" ht="7.5" customHeight="1">
      <c r="A10" s="386"/>
      <c r="B10" s="209"/>
      <c r="C10" s="209"/>
      <c r="D10" s="209"/>
      <c r="E10" s="210"/>
      <c r="F10" s="232"/>
      <c r="G10" s="232"/>
      <c r="H10" s="231"/>
      <c r="I10" s="232"/>
      <c r="J10" s="232"/>
      <c r="K10" s="209"/>
      <c r="L10" s="607"/>
      <c r="M10" s="607"/>
      <c r="N10" s="608"/>
    </row>
    <row r="11" spans="1:14" s="29" customFormat="1" ht="18">
      <c r="A11" s="454"/>
      <c r="B11" s="211"/>
      <c r="C11" s="212" t="s">
        <v>6</v>
      </c>
      <c r="D11" s="212"/>
      <c r="E11" s="212"/>
      <c r="F11" s="234"/>
      <c r="G11" s="234"/>
      <c r="H11" s="233"/>
      <c r="I11" s="212" t="s">
        <v>7</v>
      </c>
      <c r="J11" s="234"/>
      <c r="K11" s="211"/>
      <c r="L11" s="234"/>
      <c r="M11" s="234"/>
      <c r="N11" s="606"/>
    </row>
    <row r="12" spans="1:14" s="18" customFormat="1" ht="7.5" customHeight="1">
      <c r="A12" s="386"/>
      <c r="B12" s="213"/>
      <c r="C12" s="213"/>
      <c r="D12" s="213"/>
      <c r="E12" s="214"/>
      <c r="F12" s="232"/>
      <c r="G12" s="232"/>
      <c r="H12" s="231"/>
      <c r="I12" s="232"/>
      <c r="J12" s="232"/>
      <c r="K12" s="213"/>
      <c r="L12" s="232"/>
      <c r="M12" s="232"/>
      <c r="N12" s="608"/>
    </row>
    <row r="13" spans="1:14" s="29" customFormat="1" ht="18" customHeight="1">
      <c r="A13" s="454"/>
      <c r="B13" s="211"/>
      <c r="C13" s="215"/>
      <c r="D13" s="215" t="s">
        <v>8</v>
      </c>
      <c r="E13" s="215"/>
      <c r="F13" s="68">
        <v>1613720902</v>
      </c>
      <c r="G13" s="68">
        <v>297268945</v>
      </c>
      <c r="H13" s="235"/>
      <c r="I13" s="112"/>
      <c r="J13" s="225" t="s">
        <v>9</v>
      </c>
      <c r="K13" s="211"/>
      <c r="L13" s="68">
        <v>3388302254</v>
      </c>
      <c r="M13" s="68">
        <v>3518242485</v>
      </c>
      <c r="N13" s="606"/>
    </row>
    <row r="14" spans="1:14" s="21" customFormat="1" ht="18" customHeight="1">
      <c r="A14" s="456"/>
      <c r="B14" s="216"/>
      <c r="C14" s="217"/>
      <c r="D14" s="217"/>
      <c r="E14" s="217" t="s">
        <v>225</v>
      </c>
      <c r="F14" s="67">
        <v>0</v>
      </c>
      <c r="G14" s="67">
        <v>0</v>
      </c>
      <c r="H14" s="184"/>
      <c r="I14" s="73"/>
      <c r="J14" s="225"/>
      <c r="K14" s="216" t="s">
        <v>255</v>
      </c>
      <c r="L14" s="67">
        <v>58878839</v>
      </c>
      <c r="M14" s="67">
        <v>166778079</v>
      </c>
      <c r="N14" s="33"/>
    </row>
    <row r="15" spans="1:14" s="21" customFormat="1" ht="18" customHeight="1">
      <c r="A15" s="456"/>
      <c r="B15" s="216"/>
      <c r="C15" s="217"/>
      <c r="D15" s="217"/>
      <c r="E15" s="217" t="s">
        <v>226</v>
      </c>
      <c r="F15" s="67">
        <v>1610133827</v>
      </c>
      <c r="G15" s="67">
        <v>293725428</v>
      </c>
      <c r="H15" s="184"/>
      <c r="I15" s="73"/>
      <c r="J15" s="225"/>
      <c r="K15" s="216" t="s">
        <v>256</v>
      </c>
      <c r="L15" s="67">
        <v>233154090</v>
      </c>
      <c r="M15" s="67">
        <v>270670382</v>
      </c>
      <c r="N15" s="33"/>
    </row>
    <row r="16" spans="1:14" s="21" customFormat="1" ht="18" customHeight="1">
      <c r="A16" s="456"/>
      <c r="B16" s="216"/>
      <c r="C16" s="217"/>
      <c r="D16" s="217"/>
      <c r="E16" s="217" t="s">
        <v>227</v>
      </c>
      <c r="F16" s="67">
        <v>0</v>
      </c>
      <c r="G16" s="67">
        <v>0</v>
      </c>
      <c r="H16" s="184"/>
      <c r="I16" s="73"/>
      <c r="J16" s="225"/>
      <c r="K16" s="216" t="s">
        <v>257</v>
      </c>
      <c r="L16" s="67">
        <v>208165651</v>
      </c>
      <c r="M16" s="67">
        <v>264621844</v>
      </c>
      <c r="N16" s="33"/>
    </row>
    <row r="17" spans="1:14" s="21" customFormat="1" ht="18" customHeight="1">
      <c r="A17" s="456"/>
      <c r="B17" s="216"/>
      <c r="C17" s="217"/>
      <c r="D17" s="217"/>
      <c r="E17" s="217" t="s">
        <v>228</v>
      </c>
      <c r="F17" s="67">
        <v>3587075</v>
      </c>
      <c r="G17" s="67">
        <v>3543517</v>
      </c>
      <c r="H17" s="184"/>
      <c r="I17" s="73"/>
      <c r="J17" s="225"/>
      <c r="K17" s="216" t="s">
        <v>258</v>
      </c>
      <c r="L17" s="67">
        <v>154032963</v>
      </c>
      <c r="M17" s="67">
        <v>7267</v>
      </c>
      <c r="N17" s="33"/>
    </row>
    <row r="18" spans="1:14" s="21" customFormat="1" ht="18" customHeight="1">
      <c r="A18" s="456"/>
      <c r="B18" s="216"/>
      <c r="C18" s="217"/>
      <c r="D18" s="217"/>
      <c r="E18" s="217" t="s">
        <v>229</v>
      </c>
      <c r="F18" s="67">
        <v>0</v>
      </c>
      <c r="G18" s="67">
        <v>0</v>
      </c>
      <c r="H18" s="184"/>
      <c r="I18" s="73"/>
      <c r="J18" s="225"/>
      <c r="K18" s="216" t="s">
        <v>259</v>
      </c>
      <c r="L18" s="67">
        <v>980562046</v>
      </c>
      <c r="M18" s="67">
        <v>884279498</v>
      </c>
      <c r="N18" s="33"/>
    </row>
    <row r="19" spans="1:14" s="21" customFormat="1" ht="18" customHeight="1">
      <c r="A19" s="456"/>
      <c r="B19" s="216"/>
      <c r="C19" s="217"/>
      <c r="D19" s="217"/>
      <c r="E19" s="217" t="s">
        <v>247</v>
      </c>
      <c r="F19" s="67">
        <v>0</v>
      </c>
      <c r="G19" s="67">
        <v>0</v>
      </c>
      <c r="H19" s="184"/>
      <c r="I19" s="73"/>
      <c r="J19" s="225"/>
      <c r="K19" s="216" t="s">
        <v>283</v>
      </c>
      <c r="L19" s="67">
        <v>49052911</v>
      </c>
      <c r="M19" s="67">
        <v>606006</v>
      </c>
      <c r="N19" s="33"/>
    </row>
    <row r="20" spans="1:14" s="21" customFormat="1" ht="18" customHeight="1">
      <c r="A20" s="456"/>
      <c r="B20" s="216"/>
      <c r="C20" s="217"/>
      <c r="D20" s="217"/>
      <c r="E20" s="217" t="s">
        <v>230</v>
      </c>
      <c r="F20" s="67">
        <v>0</v>
      </c>
      <c r="G20" s="67">
        <v>0</v>
      </c>
      <c r="H20" s="184"/>
      <c r="I20" s="73"/>
      <c r="J20" s="225"/>
      <c r="K20" s="216" t="s">
        <v>260</v>
      </c>
      <c r="L20" s="67">
        <v>95679350</v>
      </c>
      <c r="M20" s="67">
        <v>99840016</v>
      </c>
      <c r="N20" s="33"/>
    </row>
    <row r="21" spans="1:14" s="21" customFormat="1" ht="18" customHeight="1">
      <c r="A21" s="456"/>
      <c r="B21" s="216"/>
      <c r="C21" s="217"/>
      <c r="D21" s="217"/>
      <c r="E21" s="217"/>
      <c r="F21" s="73"/>
      <c r="G21" s="73"/>
      <c r="H21" s="184"/>
      <c r="I21" s="73"/>
      <c r="J21" s="225"/>
      <c r="K21" s="216" t="s">
        <v>261</v>
      </c>
      <c r="L21" s="67">
        <v>140219467</v>
      </c>
      <c r="M21" s="67">
        <v>13640839</v>
      </c>
      <c r="N21" s="33"/>
    </row>
    <row r="22" spans="1:14" s="21" customFormat="1" ht="18" customHeight="1">
      <c r="A22" s="456"/>
      <c r="B22" s="216"/>
      <c r="C22" s="217"/>
      <c r="D22" s="215" t="s">
        <v>10</v>
      </c>
      <c r="E22" s="217"/>
      <c r="F22" s="68">
        <v>703653260</v>
      </c>
      <c r="G22" s="68">
        <v>507807271</v>
      </c>
      <c r="H22" s="235"/>
      <c r="I22" s="112"/>
      <c r="J22" s="216"/>
      <c r="K22" s="216" t="s">
        <v>262</v>
      </c>
      <c r="L22" s="67">
        <v>1468556937</v>
      </c>
      <c r="M22" s="67">
        <v>1817798554</v>
      </c>
      <c r="N22" s="33"/>
    </row>
    <row r="23" spans="1:14" s="21" customFormat="1" ht="18" customHeight="1">
      <c r="A23" s="456"/>
      <c r="B23" s="216"/>
      <c r="C23" s="217"/>
      <c r="D23" s="217"/>
      <c r="E23" s="217" t="s">
        <v>231</v>
      </c>
      <c r="F23" s="67">
        <v>0</v>
      </c>
      <c r="G23" s="67">
        <v>0</v>
      </c>
      <c r="H23" s="184"/>
      <c r="I23" s="73"/>
      <c r="J23" s="225"/>
      <c r="K23" s="216"/>
      <c r="L23" s="73"/>
      <c r="M23" s="73"/>
      <c r="N23" s="468"/>
    </row>
    <row r="24" spans="1:14" s="21" customFormat="1" ht="18" customHeight="1">
      <c r="A24" s="456"/>
      <c r="B24" s="216"/>
      <c r="C24" s="217"/>
      <c r="D24" s="217"/>
      <c r="E24" s="217" t="s">
        <v>232</v>
      </c>
      <c r="F24" s="67">
        <v>147622365</v>
      </c>
      <c r="G24" s="67">
        <v>17332466</v>
      </c>
      <c r="H24" s="184"/>
      <c r="I24" s="73"/>
      <c r="J24" s="225" t="s">
        <v>11</v>
      </c>
      <c r="K24" s="216"/>
      <c r="L24" s="68">
        <v>0</v>
      </c>
      <c r="M24" s="68">
        <v>0</v>
      </c>
      <c r="N24" s="468"/>
    </row>
    <row r="25" spans="1:14" s="21" customFormat="1" ht="18" customHeight="1">
      <c r="A25" s="456"/>
      <c r="B25" s="216"/>
      <c r="C25" s="217"/>
      <c r="D25" s="217"/>
      <c r="E25" s="217" t="s">
        <v>233</v>
      </c>
      <c r="F25" s="67">
        <v>356336800</v>
      </c>
      <c r="G25" s="67">
        <v>377178890</v>
      </c>
      <c r="H25" s="184"/>
      <c r="I25" s="73"/>
      <c r="J25" s="225"/>
      <c r="K25" s="216" t="s">
        <v>263</v>
      </c>
      <c r="L25" s="67">
        <v>0</v>
      </c>
      <c r="M25" s="67">
        <v>0</v>
      </c>
      <c r="N25" s="33"/>
    </row>
    <row r="26" spans="1:14" s="21" customFormat="1" ht="18" customHeight="1">
      <c r="A26" s="456"/>
      <c r="B26" s="216"/>
      <c r="C26" s="217"/>
      <c r="D26" s="217"/>
      <c r="E26" s="217" t="s">
        <v>234</v>
      </c>
      <c r="F26" s="67">
        <v>0</v>
      </c>
      <c r="G26" s="67">
        <v>24454</v>
      </c>
      <c r="H26" s="184"/>
      <c r="I26" s="73"/>
      <c r="J26" s="225"/>
      <c r="K26" s="216" t="s">
        <v>393</v>
      </c>
      <c r="L26" s="67">
        <v>0</v>
      </c>
      <c r="M26" s="67">
        <v>0</v>
      </c>
      <c r="N26" s="33"/>
    </row>
    <row r="27" spans="1:14" s="21" customFormat="1" ht="18" customHeight="1">
      <c r="A27" s="456"/>
      <c r="B27" s="216"/>
      <c r="C27" s="217"/>
      <c r="D27" s="217"/>
      <c r="E27" s="217" t="s">
        <v>235</v>
      </c>
      <c r="F27" s="67">
        <v>199597088</v>
      </c>
      <c r="G27" s="67">
        <v>113257948</v>
      </c>
      <c r="H27" s="184"/>
      <c r="I27" s="73"/>
      <c r="J27" s="225"/>
      <c r="K27" s="216" t="s">
        <v>264</v>
      </c>
      <c r="L27" s="67">
        <v>0</v>
      </c>
      <c r="M27" s="67">
        <v>0</v>
      </c>
      <c r="N27" s="33"/>
    </row>
    <row r="28" spans="1:14" s="21" customFormat="1" ht="18" customHeight="1">
      <c r="A28" s="456"/>
      <c r="B28" s="216"/>
      <c r="C28" s="217"/>
      <c r="D28" s="217"/>
      <c r="E28" s="217" t="s">
        <v>236</v>
      </c>
      <c r="F28" s="67">
        <v>0</v>
      </c>
      <c r="G28" s="67">
        <v>0</v>
      </c>
      <c r="H28" s="184"/>
      <c r="I28" s="73"/>
      <c r="J28" s="225"/>
      <c r="K28" s="216"/>
      <c r="L28" s="73"/>
      <c r="M28" s="73"/>
      <c r="N28" s="468"/>
    </row>
    <row r="29" spans="1:14" s="21" customFormat="1" ht="18" customHeight="1">
      <c r="A29" s="456"/>
      <c r="B29" s="216"/>
      <c r="C29" s="217"/>
      <c r="D29" s="217"/>
      <c r="E29" s="217" t="s">
        <v>248</v>
      </c>
      <c r="F29" s="67">
        <v>97007</v>
      </c>
      <c r="G29" s="67">
        <v>13513</v>
      </c>
      <c r="H29" s="184"/>
      <c r="I29" s="73"/>
      <c r="J29" s="225" t="s">
        <v>13</v>
      </c>
      <c r="K29" s="216"/>
      <c r="L29" s="68">
        <v>137112891</v>
      </c>
      <c r="M29" s="68">
        <v>0</v>
      </c>
      <c r="N29" s="468"/>
    </row>
    <row r="30" spans="1:14" s="21" customFormat="1" ht="18" customHeight="1">
      <c r="A30" s="456"/>
      <c r="B30" s="216"/>
      <c r="C30" s="217"/>
      <c r="D30" s="217"/>
      <c r="E30" s="217"/>
      <c r="F30" s="73"/>
      <c r="G30" s="73"/>
      <c r="H30" s="184"/>
      <c r="I30" s="73"/>
      <c r="J30" s="225"/>
      <c r="K30" s="216" t="s">
        <v>457</v>
      </c>
      <c r="L30" s="67">
        <v>137112891</v>
      </c>
      <c r="M30" s="67">
        <v>0</v>
      </c>
      <c r="N30" s="33"/>
    </row>
    <row r="31" spans="1:14" s="21" customFormat="1" ht="18" customHeight="1">
      <c r="A31" s="456"/>
      <c r="B31" s="216"/>
      <c r="C31" s="217"/>
      <c r="D31" s="215" t="s">
        <v>12</v>
      </c>
      <c r="E31" s="217"/>
      <c r="F31" s="68">
        <v>419825480</v>
      </c>
      <c r="G31" s="68">
        <v>295969223</v>
      </c>
      <c r="H31" s="235"/>
      <c r="I31" s="112"/>
      <c r="J31" s="216"/>
      <c r="K31" s="216" t="s">
        <v>265</v>
      </c>
      <c r="L31" s="67">
        <v>0</v>
      </c>
      <c r="M31" s="67">
        <v>0</v>
      </c>
      <c r="N31" s="33"/>
    </row>
    <row r="32" spans="1:14" s="21" customFormat="1" ht="18" customHeight="1">
      <c r="A32" s="456"/>
      <c r="B32" s="216"/>
      <c r="C32" s="217"/>
      <c r="D32" s="217"/>
      <c r="E32" s="217" t="s">
        <v>249</v>
      </c>
      <c r="F32" s="67">
        <v>20399328</v>
      </c>
      <c r="G32" s="67">
        <v>20399328</v>
      </c>
      <c r="H32" s="184"/>
      <c r="I32" s="73"/>
      <c r="J32" s="225"/>
      <c r="K32" s="216"/>
      <c r="L32" s="73"/>
      <c r="M32" s="73"/>
      <c r="N32" s="468"/>
    </row>
    <row r="33" spans="1:14" s="21" customFormat="1" ht="18" customHeight="1">
      <c r="A33" s="456"/>
      <c r="B33" s="216"/>
      <c r="C33" s="217"/>
      <c r="D33" s="217"/>
      <c r="E33" s="217" t="s">
        <v>250</v>
      </c>
      <c r="F33" s="67">
        <v>78915289</v>
      </c>
      <c r="G33" s="67">
        <v>68738594</v>
      </c>
      <c r="H33" s="184"/>
      <c r="I33" s="73"/>
      <c r="J33" s="225" t="s">
        <v>15</v>
      </c>
      <c r="K33" s="216"/>
      <c r="L33" s="595">
        <v>0</v>
      </c>
      <c r="M33" s="595">
        <v>0</v>
      </c>
      <c r="N33" s="33"/>
    </row>
    <row r="34" spans="1:14" s="21" customFormat="1" ht="18" customHeight="1">
      <c r="A34" s="456"/>
      <c r="B34" s="216"/>
      <c r="C34" s="217"/>
      <c r="D34" s="217"/>
      <c r="E34" s="217" t="s">
        <v>251</v>
      </c>
      <c r="F34" s="67">
        <v>0</v>
      </c>
      <c r="G34" s="67">
        <v>0</v>
      </c>
      <c r="H34" s="184"/>
      <c r="I34" s="73"/>
      <c r="J34" s="216"/>
      <c r="K34" s="216"/>
      <c r="L34" s="216"/>
      <c r="M34" s="216"/>
      <c r="N34" s="468"/>
    </row>
    <row r="35" spans="1:14" s="21" customFormat="1" ht="18" customHeight="1">
      <c r="A35" s="456"/>
      <c r="B35" s="216"/>
      <c r="C35" s="217"/>
      <c r="D35" s="217"/>
      <c r="E35" s="217" t="s">
        <v>237</v>
      </c>
      <c r="F35" s="67">
        <v>320510863</v>
      </c>
      <c r="G35" s="67">
        <v>206831301</v>
      </c>
      <c r="H35" s="184"/>
      <c r="I35" s="73"/>
      <c r="J35" s="225" t="s">
        <v>17</v>
      </c>
      <c r="K35" s="216"/>
      <c r="L35" s="68">
        <v>0</v>
      </c>
      <c r="M35" s="68">
        <v>0</v>
      </c>
      <c r="N35" s="468"/>
    </row>
    <row r="36" spans="1:14" s="21" customFormat="1" ht="18" customHeight="1">
      <c r="A36" s="456"/>
      <c r="B36" s="216"/>
      <c r="C36" s="217"/>
      <c r="D36" s="217"/>
      <c r="E36" s="217" t="s">
        <v>238</v>
      </c>
      <c r="F36" s="67">
        <v>0</v>
      </c>
      <c r="G36" s="67">
        <v>0</v>
      </c>
      <c r="H36" s="184"/>
      <c r="I36" s="73"/>
      <c r="J36" s="225"/>
      <c r="K36" s="216" t="s">
        <v>266</v>
      </c>
      <c r="L36" s="67">
        <v>0</v>
      </c>
      <c r="M36" s="67">
        <v>0</v>
      </c>
      <c r="N36" s="33"/>
    </row>
    <row r="37" spans="1:14" s="21" customFormat="1" ht="18" customHeight="1">
      <c r="A37" s="456"/>
      <c r="B37" s="216"/>
      <c r="C37" s="217"/>
      <c r="D37" s="217"/>
      <c r="E37" s="217"/>
      <c r="F37" s="73"/>
      <c r="G37" s="73"/>
      <c r="H37" s="184"/>
      <c r="I37" s="73"/>
      <c r="J37" s="225"/>
      <c r="K37" s="216" t="s">
        <v>267</v>
      </c>
      <c r="L37" s="67">
        <v>0</v>
      </c>
      <c r="M37" s="67">
        <v>0</v>
      </c>
      <c r="N37" s="33"/>
    </row>
    <row r="38" spans="1:14" s="21" customFormat="1" ht="18" customHeight="1">
      <c r="A38" s="456"/>
      <c r="B38" s="216"/>
      <c r="C38" s="217"/>
      <c r="D38" s="215" t="s">
        <v>14</v>
      </c>
      <c r="E38" s="217"/>
      <c r="F38" s="68">
        <v>0</v>
      </c>
      <c r="G38" s="68">
        <v>0</v>
      </c>
      <c r="H38" s="235"/>
      <c r="I38" s="112"/>
      <c r="J38" s="216"/>
      <c r="K38" s="216" t="s">
        <v>268</v>
      </c>
      <c r="L38" s="67">
        <v>0</v>
      </c>
      <c r="M38" s="67">
        <v>0</v>
      </c>
      <c r="N38" s="33"/>
    </row>
    <row r="39" spans="1:14" s="21" customFormat="1" ht="18" customHeight="1">
      <c r="A39" s="456"/>
      <c r="B39" s="216"/>
      <c r="C39" s="217"/>
      <c r="D39" s="217"/>
      <c r="E39" s="217" t="s">
        <v>239</v>
      </c>
      <c r="F39" s="67">
        <v>0</v>
      </c>
      <c r="G39" s="67">
        <v>0</v>
      </c>
      <c r="H39" s="184"/>
      <c r="I39" s="73"/>
      <c r="J39" s="225"/>
      <c r="K39" s="216"/>
      <c r="L39" s="216"/>
      <c r="M39" s="216"/>
      <c r="N39" s="468"/>
    </row>
    <row r="40" spans="1:14" s="21" customFormat="1" ht="18" customHeight="1">
      <c r="A40" s="456"/>
      <c r="B40" s="216"/>
      <c r="C40" s="217"/>
      <c r="D40" s="217"/>
      <c r="E40" s="217" t="s">
        <v>240</v>
      </c>
      <c r="F40" s="67">
        <v>0</v>
      </c>
      <c r="G40" s="67">
        <v>0</v>
      </c>
      <c r="H40" s="184"/>
      <c r="I40" s="73"/>
      <c r="J40" s="225" t="s">
        <v>275</v>
      </c>
      <c r="K40" s="216"/>
      <c r="L40" s="68">
        <v>42082199</v>
      </c>
      <c r="M40" s="68">
        <v>44041974</v>
      </c>
      <c r="N40" s="468"/>
    </row>
    <row r="41" spans="1:14" s="21" customFormat="1" ht="18" customHeight="1">
      <c r="A41" s="456"/>
      <c r="B41" s="216"/>
      <c r="C41" s="217"/>
      <c r="D41" s="217"/>
      <c r="E41" s="217" t="s">
        <v>241</v>
      </c>
      <c r="F41" s="67">
        <v>0</v>
      </c>
      <c r="G41" s="67">
        <v>0</v>
      </c>
      <c r="H41" s="184"/>
      <c r="I41" s="73"/>
      <c r="J41" s="225"/>
      <c r="K41" s="216" t="s">
        <v>269</v>
      </c>
      <c r="L41" s="67">
        <v>42082199</v>
      </c>
      <c r="M41" s="67">
        <v>44041974</v>
      </c>
      <c r="N41" s="33"/>
    </row>
    <row r="42" spans="1:14" s="21" customFormat="1" ht="18" customHeight="1">
      <c r="A42" s="456"/>
      <c r="B42" s="216"/>
      <c r="C42" s="217"/>
      <c r="D42" s="217"/>
      <c r="E42" s="217" t="s">
        <v>252</v>
      </c>
      <c r="F42" s="67">
        <v>0</v>
      </c>
      <c r="G42" s="67">
        <v>0</v>
      </c>
      <c r="H42" s="184"/>
      <c r="I42" s="73"/>
      <c r="J42" s="225"/>
      <c r="K42" s="216" t="s">
        <v>270</v>
      </c>
      <c r="L42" s="67">
        <v>0</v>
      </c>
      <c r="M42" s="67">
        <v>0</v>
      </c>
      <c r="N42" s="33"/>
    </row>
    <row r="43" spans="1:14" s="21" customFormat="1" ht="18" customHeight="1">
      <c r="A43" s="456"/>
      <c r="B43" s="216"/>
      <c r="C43" s="217"/>
      <c r="D43" s="217"/>
      <c r="E43" s="217" t="s">
        <v>242</v>
      </c>
      <c r="F43" s="67">
        <v>0</v>
      </c>
      <c r="G43" s="67">
        <v>0</v>
      </c>
      <c r="H43" s="184"/>
      <c r="I43" s="73"/>
      <c r="J43" s="216"/>
      <c r="K43" s="216" t="s">
        <v>271</v>
      </c>
      <c r="L43" s="67">
        <v>0</v>
      </c>
      <c r="M43" s="67">
        <v>0</v>
      </c>
      <c r="N43" s="33"/>
    </row>
    <row r="44" spans="1:14" s="21" customFormat="1" ht="18" customHeight="1">
      <c r="A44" s="456"/>
      <c r="B44" s="216"/>
      <c r="C44" s="217"/>
      <c r="D44" s="217"/>
      <c r="E44" s="217"/>
      <c r="F44" s="73"/>
      <c r="G44" s="73"/>
      <c r="H44" s="184"/>
      <c r="I44" s="73"/>
      <c r="J44" s="225"/>
      <c r="K44" s="216" t="s">
        <v>272</v>
      </c>
      <c r="L44" s="67">
        <v>0</v>
      </c>
      <c r="M44" s="67">
        <v>0</v>
      </c>
      <c r="N44" s="33"/>
    </row>
    <row r="45" spans="1:14" s="21" customFormat="1" ht="18" customHeight="1">
      <c r="A45" s="456"/>
      <c r="B45" s="216"/>
      <c r="C45" s="217"/>
      <c r="D45" s="215" t="s">
        <v>16</v>
      </c>
      <c r="E45" s="217"/>
      <c r="F45" s="595">
        <v>62093</v>
      </c>
      <c r="G45" s="595">
        <v>0</v>
      </c>
      <c r="H45" s="235"/>
      <c r="I45" s="112"/>
      <c r="J45" s="216"/>
      <c r="K45" s="216" t="s">
        <v>273</v>
      </c>
      <c r="L45" s="67">
        <v>0</v>
      </c>
      <c r="M45" s="67">
        <v>0</v>
      </c>
      <c r="N45" s="33"/>
    </row>
    <row r="46" spans="1:14" s="21" customFormat="1" ht="18" customHeight="1">
      <c r="A46" s="456"/>
      <c r="B46" s="216"/>
      <c r="C46" s="217"/>
      <c r="D46" s="217"/>
      <c r="E46" s="217"/>
      <c r="F46" s="73"/>
      <c r="G46" s="73"/>
      <c r="H46" s="184"/>
      <c r="I46" s="73"/>
      <c r="J46" s="225"/>
      <c r="K46" s="216" t="s">
        <v>274</v>
      </c>
      <c r="L46" s="67">
        <v>0</v>
      </c>
      <c r="M46" s="67">
        <v>0</v>
      </c>
      <c r="N46" s="33"/>
    </row>
    <row r="47" spans="1:14" s="21" customFormat="1" ht="18" customHeight="1">
      <c r="A47" s="456"/>
      <c r="B47" s="216"/>
      <c r="C47" s="217"/>
      <c r="D47" s="215" t="s">
        <v>18</v>
      </c>
      <c r="E47" s="205"/>
      <c r="F47" s="68">
        <v>0</v>
      </c>
      <c r="G47" s="68">
        <v>0</v>
      </c>
      <c r="H47" s="184"/>
      <c r="I47" s="73"/>
      <c r="J47" s="225"/>
      <c r="K47" s="216"/>
      <c r="L47" s="216"/>
      <c r="M47" s="216"/>
      <c r="N47" s="468"/>
    </row>
    <row r="48" spans="1:14" s="21" customFormat="1" ht="18" customHeight="1">
      <c r="A48" s="456"/>
      <c r="B48" s="216"/>
      <c r="C48" s="205"/>
      <c r="D48" s="205"/>
      <c r="E48" s="205" t="s">
        <v>253</v>
      </c>
      <c r="F48" s="67">
        <v>0</v>
      </c>
      <c r="G48" s="67">
        <v>0</v>
      </c>
      <c r="H48" s="235"/>
      <c r="I48" s="112"/>
      <c r="J48" s="225" t="s">
        <v>21</v>
      </c>
      <c r="K48" s="216"/>
      <c r="L48" s="68">
        <v>0</v>
      </c>
      <c r="M48" s="68">
        <v>0</v>
      </c>
      <c r="N48" s="468"/>
    </row>
    <row r="49" spans="1:14" s="21" customFormat="1" ht="18" customHeight="1">
      <c r="A49" s="456"/>
      <c r="B49" s="216"/>
      <c r="C49" s="205"/>
      <c r="D49" s="205"/>
      <c r="E49" s="205" t="s">
        <v>243</v>
      </c>
      <c r="F49" s="67">
        <v>0</v>
      </c>
      <c r="G49" s="67">
        <v>0</v>
      </c>
      <c r="H49" s="184"/>
      <c r="I49" s="73"/>
      <c r="J49" s="236"/>
      <c r="K49" s="216" t="s">
        <v>276</v>
      </c>
      <c r="L49" s="67">
        <v>0</v>
      </c>
      <c r="M49" s="67">
        <v>0</v>
      </c>
      <c r="N49" s="33"/>
    </row>
    <row r="50" spans="1:14" s="21" customFormat="1" ht="18" customHeight="1">
      <c r="A50" s="456"/>
      <c r="B50" s="216"/>
      <c r="C50" s="205"/>
      <c r="D50" s="205"/>
      <c r="E50" s="205"/>
      <c r="F50" s="73"/>
      <c r="G50" s="73"/>
      <c r="H50" s="184"/>
      <c r="I50" s="73"/>
      <c r="J50" s="236"/>
      <c r="K50" s="216" t="s">
        <v>277</v>
      </c>
      <c r="L50" s="67">
        <v>0</v>
      </c>
      <c r="M50" s="67">
        <v>0</v>
      </c>
      <c r="N50" s="33"/>
    </row>
    <row r="51" spans="1:14" s="21" customFormat="1" ht="18" customHeight="1">
      <c r="A51" s="456"/>
      <c r="B51" s="216"/>
      <c r="C51" s="205"/>
      <c r="D51" s="215" t="s">
        <v>20</v>
      </c>
      <c r="E51" s="205"/>
      <c r="F51" s="68">
        <v>611560</v>
      </c>
      <c r="G51" s="68">
        <v>43172</v>
      </c>
      <c r="H51" s="184"/>
      <c r="I51" s="73"/>
      <c r="J51" s="216"/>
      <c r="K51" s="216" t="s">
        <v>278</v>
      </c>
      <c r="L51" s="67">
        <v>0</v>
      </c>
      <c r="M51" s="67">
        <v>0</v>
      </c>
      <c r="N51" s="33"/>
    </row>
    <row r="52" spans="1:14" s="21" customFormat="1" ht="18" customHeight="1">
      <c r="A52" s="456"/>
      <c r="B52" s="216"/>
      <c r="C52" s="217"/>
      <c r="D52" s="216"/>
      <c r="E52" s="217" t="s">
        <v>244</v>
      </c>
      <c r="F52" s="67">
        <v>0</v>
      </c>
      <c r="G52" s="67">
        <v>0</v>
      </c>
      <c r="H52" s="235"/>
      <c r="I52" s="112"/>
      <c r="J52" s="216"/>
      <c r="K52" s="216"/>
      <c r="L52" s="216"/>
      <c r="M52" s="216"/>
      <c r="N52" s="468"/>
    </row>
    <row r="53" spans="1:14" s="21" customFormat="1" ht="18" customHeight="1">
      <c r="A53" s="456"/>
      <c r="B53" s="216"/>
      <c r="C53" s="217"/>
      <c r="D53" s="217"/>
      <c r="E53" s="217" t="s">
        <v>245</v>
      </c>
      <c r="F53" s="67">
        <v>0</v>
      </c>
      <c r="G53" s="67">
        <v>0</v>
      </c>
      <c r="H53" s="184"/>
      <c r="I53" s="73"/>
      <c r="J53" s="225" t="s">
        <v>22</v>
      </c>
      <c r="K53" s="216"/>
      <c r="L53" s="68">
        <v>0</v>
      </c>
      <c r="M53" s="68">
        <v>0</v>
      </c>
      <c r="N53" s="468"/>
    </row>
    <row r="54" spans="1:14" s="21" customFormat="1" ht="18" customHeight="1">
      <c r="A54" s="456"/>
      <c r="B54" s="216"/>
      <c r="C54" s="217"/>
      <c r="D54" s="217"/>
      <c r="E54" s="217" t="s">
        <v>254</v>
      </c>
      <c r="F54" s="67">
        <v>611560</v>
      </c>
      <c r="G54" s="67">
        <v>43172</v>
      </c>
      <c r="H54" s="184"/>
      <c r="I54" s="73"/>
      <c r="J54" s="225"/>
      <c r="K54" s="216" t="s">
        <v>279</v>
      </c>
      <c r="L54" s="67">
        <v>0</v>
      </c>
      <c r="M54" s="67">
        <v>0</v>
      </c>
      <c r="N54" s="33"/>
    </row>
    <row r="55" spans="1:14" s="21" customFormat="1" ht="18" customHeight="1">
      <c r="A55" s="456"/>
      <c r="B55" s="216"/>
      <c r="C55" s="217"/>
      <c r="D55" s="217"/>
      <c r="E55" s="217" t="s">
        <v>246</v>
      </c>
      <c r="F55" s="67">
        <v>0</v>
      </c>
      <c r="G55" s="67">
        <v>0</v>
      </c>
      <c r="H55" s="184"/>
      <c r="I55" s="73"/>
      <c r="J55" s="225"/>
      <c r="K55" s="219" t="s">
        <v>280</v>
      </c>
      <c r="L55" s="67">
        <v>0</v>
      </c>
      <c r="M55" s="67">
        <v>0</v>
      </c>
      <c r="N55" s="33"/>
    </row>
    <row r="56" spans="1:14" s="21" customFormat="1" ht="18" customHeight="1">
      <c r="A56" s="456"/>
      <c r="B56" s="216"/>
      <c r="C56" s="217"/>
      <c r="D56" s="217"/>
      <c r="E56" s="216"/>
      <c r="F56" s="216"/>
      <c r="G56" s="216"/>
      <c r="H56" s="184"/>
      <c r="I56" s="73"/>
      <c r="J56" s="216"/>
      <c r="K56" s="219" t="s">
        <v>281</v>
      </c>
      <c r="L56" s="67">
        <v>0</v>
      </c>
      <c r="M56" s="67">
        <v>0</v>
      </c>
      <c r="N56" s="33"/>
    </row>
    <row r="57" spans="1:14" s="21" customFormat="1" ht="18" customHeight="1">
      <c r="A57" s="456"/>
      <c r="B57" s="218"/>
      <c r="C57" s="218"/>
      <c r="D57" s="218"/>
      <c r="E57" s="219"/>
      <c r="F57" s="73"/>
      <c r="G57" s="73"/>
      <c r="H57" s="184"/>
      <c r="I57" s="73"/>
      <c r="J57" s="216"/>
      <c r="K57" s="216"/>
      <c r="L57" s="216"/>
      <c r="M57" s="216"/>
      <c r="N57" s="468"/>
    </row>
    <row r="58" spans="1:14" s="21" customFormat="1" ht="18" customHeight="1">
      <c r="A58" s="454"/>
      <c r="B58" s="204"/>
      <c r="C58" s="216"/>
      <c r="D58" s="216"/>
      <c r="E58" s="216"/>
      <c r="F58" s="216"/>
      <c r="G58" s="216"/>
      <c r="H58" s="235"/>
      <c r="I58" s="112"/>
      <c r="J58" s="112"/>
      <c r="K58" s="216"/>
      <c r="L58" s="216"/>
      <c r="M58" s="216"/>
      <c r="N58" s="468"/>
    </row>
    <row r="59" spans="1:14" s="21" customFormat="1" ht="24" customHeight="1">
      <c r="A59" s="456"/>
      <c r="B59" s="218"/>
      <c r="C59" s="212" t="s">
        <v>282</v>
      </c>
      <c r="D59" s="212"/>
      <c r="E59" s="212"/>
      <c r="F59" s="68">
        <v>2737873295</v>
      </c>
      <c r="G59" s="68">
        <v>1101088611</v>
      </c>
      <c r="H59" s="184"/>
      <c r="I59" s="212" t="s">
        <v>24</v>
      </c>
      <c r="J59" s="237"/>
      <c r="K59" s="238"/>
      <c r="L59" s="68">
        <v>3567497344</v>
      </c>
      <c r="M59" s="68">
        <v>3562284459</v>
      </c>
      <c r="N59" s="468"/>
    </row>
    <row r="60" spans="1:14" s="21" customFormat="1" ht="11.45" customHeight="1">
      <c r="A60" s="456"/>
      <c r="B60" s="218"/>
      <c r="C60" s="216"/>
      <c r="D60" s="216"/>
      <c r="E60" s="216"/>
      <c r="F60" s="216"/>
      <c r="G60" s="216"/>
      <c r="H60" s="184"/>
      <c r="I60" s="216"/>
      <c r="J60" s="216"/>
      <c r="K60" s="216"/>
      <c r="L60" s="216"/>
      <c r="M60" s="216"/>
      <c r="N60" s="468"/>
    </row>
    <row r="61" spans="1:14" s="23" customFormat="1" ht="6.75" customHeight="1" thickBot="1">
      <c r="A61" s="625"/>
      <c r="B61" s="220"/>
      <c r="C61" s="220"/>
      <c r="D61" s="220"/>
      <c r="E61" s="220"/>
      <c r="F61" s="220"/>
      <c r="G61" s="220"/>
      <c r="H61" s="239"/>
      <c r="I61" s="220"/>
      <c r="J61" s="220"/>
      <c r="K61" s="240"/>
      <c r="L61" s="153"/>
      <c r="M61" s="153"/>
      <c r="N61" s="472"/>
    </row>
    <row r="62" spans="1:14" s="23" customFormat="1" ht="18.75" customHeight="1" thickTop="1">
      <c r="A62" s="610"/>
      <c r="B62" s="221"/>
      <c r="C62" s="212" t="s">
        <v>25</v>
      </c>
      <c r="D62" s="221"/>
      <c r="E62" s="222"/>
      <c r="F62" s="381"/>
      <c r="G62" s="381"/>
      <c r="H62" s="241"/>
      <c r="I62" s="212" t="s">
        <v>26</v>
      </c>
      <c r="J62" s="224"/>
      <c r="K62" s="224"/>
      <c r="L62" s="224"/>
      <c r="M62" s="224"/>
      <c r="N62" s="609"/>
    </row>
    <row r="63" spans="1:14" s="18" customFormat="1" ht="8.25" customHeight="1">
      <c r="A63" s="386"/>
      <c r="B63" s="223"/>
      <c r="C63" s="223"/>
      <c r="D63" s="223"/>
      <c r="E63" s="223"/>
      <c r="F63" s="242"/>
      <c r="G63" s="242"/>
      <c r="H63" s="241"/>
      <c r="I63" s="242"/>
      <c r="J63" s="242"/>
      <c r="K63" s="243"/>
      <c r="L63" s="242"/>
      <c r="M63" s="242"/>
      <c r="N63" s="608"/>
    </row>
    <row r="64" spans="1:14" s="23" customFormat="1" ht="18" customHeight="1">
      <c r="A64" s="455"/>
      <c r="B64" s="224"/>
      <c r="C64" s="224"/>
      <c r="D64" s="225" t="s">
        <v>27</v>
      </c>
      <c r="E64" s="219"/>
      <c r="F64" s="72">
        <v>855672915</v>
      </c>
      <c r="G64" s="72">
        <v>284867619</v>
      </c>
      <c r="H64" s="244"/>
      <c r="I64" s="245"/>
      <c r="J64" s="225" t="s">
        <v>28</v>
      </c>
      <c r="K64" s="211"/>
      <c r="L64" s="72">
        <v>0</v>
      </c>
      <c r="M64" s="72">
        <v>0</v>
      </c>
      <c r="N64" s="32"/>
    </row>
    <row r="65" spans="1:14" s="23" customFormat="1" ht="18" customHeight="1">
      <c r="A65" s="455"/>
      <c r="B65" s="224"/>
      <c r="C65" s="224"/>
      <c r="D65" s="225"/>
      <c r="E65" s="219"/>
      <c r="F65" s="598"/>
      <c r="G65" s="598"/>
      <c r="H65" s="244"/>
      <c r="I65" s="245"/>
      <c r="J65" s="225"/>
      <c r="K65" s="211"/>
      <c r="L65" s="112"/>
      <c r="M65" s="112"/>
      <c r="N65" s="609"/>
    </row>
    <row r="66" spans="1:14" s="23" customFormat="1" ht="18" customHeight="1">
      <c r="A66" s="455"/>
      <c r="B66" s="224"/>
      <c r="C66" s="224"/>
      <c r="D66" s="225" t="s">
        <v>29</v>
      </c>
      <c r="E66" s="219"/>
      <c r="F66" s="72">
        <v>0</v>
      </c>
      <c r="G66" s="72">
        <v>0</v>
      </c>
      <c r="H66" s="244"/>
      <c r="I66" s="245"/>
      <c r="J66" s="225" t="s">
        <v>30</v>
      </c>
      <c r="K66" s="211"/>
      <c r="L66" s="72">
        <v>0</v>
      </c>
      <c r="M66" s="72">
        <v>0</v>
      </c>
      <c r="N66" s="32"/>
    </row>
    <row r="67" spans="1:14" s="23" customFormat="1" ht="18" customHeight="1">
      <c r="A67" s="455"/>
      <c r="B67" s="224"/>
      <c r="C67" s="224"/>
      <c r="D67" s="225"/>
      <c r="E67" s="219"/>
      <c r="F67" s="598"/>
      <c r="G67" s="598"/>
      <c r="H67" s="244"/>
      <c r="I67" s="245"/>
      <c r="J67" s="225"/>
      <c r="K67" s="211"/>
      <c r="L67" s="382"/>
      <c r="M67" s="382"/>
      <c r="N67" s="609"/>
    </row>
    <row r="68" spans="1:14" s="23" customFormat="1" ht="18" customHeight="1">
      <c r="A68" s="455"/>
      <c r="B68" s="224"/>
      <c r="C68" s="224"/>
      <c r="D68" s="225" t="s">
        <v>392</v>
      </c>
      <c r="E68" s="219"/>
      <c r="F68" s="72">
        <v>4885794707</v>
      </c>
      <c r="G68" s="72">
        <v>4173455997</v>
      </c>
      <c r="H68" s="244"/>
      <c r="I68" s="245"/>
      <c r="J68" s="225" t="s">
        <v>32</v>
      </c>
      <c r="K68" s="211"/>
      <c r="L68" s="72">
        <v>6264931607</v>
      </c>
      <c r="M68" s="72">
        <v>4297243751</v>
      </c>
      <c r="N68" s="32"/>
    </row>
    <row r="69" spans="1:14" s="23" customFormat="1" ht="18" customHeight="1">
      <c r="A69" s="455"/>
      <c r="B69" s="224"/>
      <c r="C69" s="224"/>
      <c r="D69" s="225"/>
      <c r="E69" s="219"/>
      <c r="F69" s="598"/>
      <c r="G69" s="598"/>
      <c r="H69" s="244"/>
      <c r="I69" s="245"/>
      <c r="J69" s="225"/>
      <c r="K69" s="211"/>
      <c r="L69" s="382"/>
      <c r="M69" s="382"/>
      <c r="N69" s="609"/>
    </row>
    <row r="70" spans="1:14" s="18" customFormat="1" ht="18" customHeight="1">
      <c r="A70" s="386"/>
      <c r="B70" s="223"/>
      <c r="C70" s="223"/>
      <c r="D70" s="225" t="s">
        <v>33</v>
      </c>
      <c r="E70" s="219"/>
      <c r="F70" s="72">
        <v>1880342435</v>
      </c>
      <c r="G70" s="72">
        <v>1846675212</v>
      </c>
      <c r="H70" s="241"/>
      <c r="I70" s="242"/>
      <c r="J70" s="225" t="s">
        <v>34</v>
      </c>
      <c r="K70" s="204"/>
      <c r="L70" s="72">
        <v>0</v>
      </c>
      <c r="M70" s="72">
        <v>0</v>
      </c>
      <c r="N70" s="31"/>
    </row>
    <row r="71" spans="1:14" s="18" customFormat="1" ht="18" customHeight="1">
      <c r="A71" s="386"/>
      <c r="B71" s="223"/>
      <c r="C71" s="223"/>
      <c r="D71" s="225"/>
      <c r="E71" s="219"/>
      <c r="F71" s="598"/>
      <c r="G71" s="598"/>
      <c r="H71" s="241"/>
      <c r="I71" s="242"/>
      <c r="J71" s="225"/>
      <c r="K71" s="204"/>
      <c r="L71" s="112"/>
      <c r="M71" s="112"/>
      <c r="N71" s="608"/>
    </row>
    <row r="72" spans="1:14" s="18" customFormat="1" ht="18" customHeight="1">
      <c r="A72" s="386"/>
      <c r="B72" s="223"/>
      <c r="C72" s="223"/>
      <c r="D72" s="599" t="s">
        <v>35</v>
      </c>
      <c r="E72" s="219"/>
      <c r="F72" s="72">
        <v>125014515</v>
      </c>
      <c r="G72" s="72">
        <v>116420103</v>
      </c>
      <c r="H72" s="241"/>
      <c r="I72" s="242"/>
      <c r="J72" s="225" t="s">
        <v>391</v>
      </c>
      <c r="K72" s="204"/>
      <c r="L72" s="72">
        <v>0</v>
      </c>
      <c r="M72" s="72">
        <v>0</v>
      </c>
      <c r="N72" s="31"/>
    </row>
    <row r="73" spans="1:14" s="18" customFormat="1" ht="18" customHeight="1">
      <c r="A73" s="386"/>
      <c r="B73" s="223"/>
      <c r="C73" s="223"/>
      <c r="D73" s="225"/>
      <c r="E73" s="219"/>
      <c r="F73" s="598"/>
      <c r="G73" s="598"/>
      <c r="H73" s="241"/>
      <c r="I73" s="242"/>
      <c r="J73" s="225"/>
      <c r="K73" s="204"/>
      <c r="L73" s="112"/>
      <c r="M73" s="112"/>
      <c r="N73" s="608"/>
    </row>
    <row r="74" spans="1:14" s="18" customFormat="1" ht="18" customHeight="1">
      <c r="A74" s="386"/>
      <c r="B74" s="223"/>
      <c r="C74" s="223"/>
      <c r="D74" s="225" t="s">
        <v>37</v>
      </c>
      <c r="E74" s="219"/>
      <c r="F74" s="72">
        <v>0</v>
      </c>
      <c r="G74" s="72">
        <v>0</v>
      </c>
      <c r="H74" s="241"/>
      <c r="I74" s="242"/>
      <c r="J74" s="225" t="s">
        <v>38</v>
      </c>
      <c r="K74" s="204"/>
      <c r="L74" s="72">
        <v>0</v>
      </c>
      <c r="M74" s="72">
        <v>0</v>
      </c>
      <c r="N74" s="31"/>
    </row>
    <row r="75" spans="1:14" s="18" customFormat="1" ht="18" customHeight="1">
      <c r="A75" s="386"/>
      <c r="B75" s="223"/>
      <c r="C75" s="223"/>
      <c r="D75" s="226"/>
      <c r="E75" s="219"/>
      <c r="F75" s="598"/>
      <c r="G75" s="598"/>
      <c r="H75" s="241"/>
      <c r="I75" s="242"/>
      <c r="J75" s="242"/>
      <c r="K75" s="223"/>
      <c r="L75" s="242"/>
      <c r="M75" s="242"/>
      <c r="N75" s="608"/>
    </row>
    <row r="76" spans="1:14" s="21" customFormat="1" ht="18" customHeight="1">
      <c r="A76" s="456"/>
      <c r="B76" s="216"/>
      <c r="C76" s="216"/>
      <c r="D76" s="225" t="s">
        <v>39</v>
      </c>
      <c r="E76" s="219"/>
      <c r="F76" s="72">
        <v>436320708</v>
      </c>
      <c r="G76" s="72">
        <v>436320708</v>
      </c>
      <c r="H76" s="184"/>
      <c r="I76" s="73"/>
      <c r="J76" s="216"/>
      <c r="K76" s="216"/>
      <c r="L76" s="73"/>
      <c r="M76" s="73"/>
      <c r="N76" s="468"/>
    </row>
    <row r="77" spans="1:14" s="21" customFormat="1" ht="18" customHeight="1">
      <c r="A77" s="456"/>
      <c r="B77" s="216"/>
      <c r="C77" s="216"/>
      <c r="D77" s="216"/>
      <c r="E77" s="219"/>
      <c r="F77" s="598"/>
      <c r="G77" s="598"/>
      <c r="H77" s="184"/>
      <c r="I77" s="212" t="s">
        <v>41</v>
      </c>
      <c r="J77" s="216"/>
      <c r="K77" s="216"/>
      <c r="L77" s="68">
        <v>6264931607</v>
      </c>
      <c r="M77" s="68">
        <v>4297243751</v>
      </c>
      <c r="N77" s="468"/>
    </row>
    <row r="78" spans="1:14" s="21" customFormat="1" ht="18" customHeight="1">
      <c r="A78" s="456"/>
      <c r="B78" s="216"/>
      <c r="C78" s="216"/>
      <c r="D78" s="215" t="s">
        <v>40</v>
      </c>
      <c r="E78" s="227"/>
      <c r="F78" s="72">
        <v>0</v>
      </c>
      <c r="G78" s="72">
        <v>0</v>
      </c>
      <c r="H78" s="184"/>
      <c r="I78" s="73"/>
      <c r="J78" s="216"/>
      <c r="K78" s="216"/>
      <c r="L78" s="73"/>
      <c r="M78" s="73"/>
      <c r="N78" s="468"/>
    </row>
    <row r="79" spans="1:14" s="21" customFormat="1" ht="18" customHeight="1">
      <c r="A79" s="456"/>
      <c r="B79" s="216"/>
      <c r="C79" s="216"/>
      <c r="D79" s="216"/>
      <c r="E79" s="219"/>
      <c r="F79" s="598"/>
      <c r="G79" s="598"/>
      <c r="H79" s="184"/>
      <c r="I79" s="73"/>
      <c r="J79" s="216"/>
      <c r="K79" s="216"/>
      <c r="L79" s="73"/>
      <c r="M79" s="73"/>
      <c r="N79" s="468"/>
    </row>
    <row r="80" spans="1:14" s="21" customFormat="1" ht="18" customHeight="1">
      <c r="A80" s="456"/>
      <c r="B80" s="216"/>
      <c r="C80" s="216"/>
      <c r="D80" s="215" t="s">
        <v>42</v>
      </c>
      <c r="E80" s="219"/>
      <c r="F80" s="72">
        <v>0</v>
      </c>
      <c r="G80" s="72">
        <v>0</v>
      </c>
      <c r="H80" s="246" t="s">
        <v>286</v>
      </c>
      <c r="I80" s="73"/>
      <c r="J80" s="216"/>
      <c r="K80" s="216"/>
      <c r="L80" s="113">
        <v>9832428951</v>
      </c>
      <c r="M80" s="113">
        <v>7859528210</v>
      </c>
      <c r="N80" s="468"/>
    </row>
    <row r="81" spans="1:14" s="21" customFormat="1" ht="18" customHeight="1">
      <c r="A81" s="456"/>
      <c r="B81" s="216"/>
      <c r="C81" s="216"/>
      <c r="D81" s="216"/>
      <c r="E81" s="219"/>
      <c r="F81" s="219"/>
      <c r="G81" s="592"/>
      <c r="H81" s="626"/>
      <c r="I81" s="216"/>
      <c r="J81" s="216"/>
      <c r="K81" s="216"/>
      <c r="L81" s="216"/>
      <c r="M81" s="216"/>
      <c r="N81" s="468"/>
    </row>
    <row r="82" spans="1:14" s="21" customFormat="1" ht="18" customHeight="1">
      <c r="A82" s="456"/>
      <c r="B82" s="216"/>
      <c r="C82" s="216"/>
      <c r="D82" s="216"/>
      <c r="E82" s="219"/>
      <c r="F82" s="219"/>
      <c r="G82" s="592"/>
      <c r="H82" s="184"/>
      <c r="I82" s="73"/>
      <c r="J82" s="73"/>
      <c r="K82" s="219"/>
      <c r="L82" s="73"/>
      <c r="M82" s="73"/>
      <c r="N82" s="468"/>
    </row>
    <row r="83" spans="1:14" s="21" customFormat="1" ht="18" customHeight="1">
      <c r="A83" s="456"/>
      <c r="B83" s="216"/>
      <c r="C83" s="212" t="s">
        <v>285</v>
      </c>
      <c r="D83" s="212"/>
      <c r="E83" s="212"/>
      <c r="F83" s="68">
        <v>8183145280</v>
      </c>
      <c r="G83" s="593">
        <v>6857739639</v>
      </c>
      <c r="H83" s="228" t="s">
        <v>221</v>
      </c>
      <c r="I83" s="73"/>
      <c r="J83" s="73"/>
      <c r="K83" s="219"/>
      <c r="L83" s="73"/>
      <c r="M83" s="73"/>
      <c r="N83" s="468"/>
    </row>
    <row r="84" spans="1:14" s="21" customFormat="1" ht="18" customHeight="1">
      <c r="A84" s="456"/>
      <c r="B84" s="216"/>
      <c r="C84" s="216"/>
      <c r="D84" s="216"/>
      <c r="E84" s="219"/>
      <c r="F84" s="219"/>
      <c r="G84" s="592"/>
      <c r="H84" s="626"/>
      <c r="I84" s="216"/>
      <c r="J84" s="216"/>
      <c r="K84" s="216"/>
      <c r="L84" s="73"/>
      <c r="M84" s="73"/>
      <c r="N84" s="468"/>
    </row>
    <row r="85" spans="1:14" s="21" customFormat="1" ht="18" customHeight="1">
      <c r="A85" s="456"/>
      <c r="B85" s="216"/>
      <c r="C85" s="216"/>
      <c r="D85" s="216"/>
      <c r="E85" s="219"/>
      <c r="F85" s="219"/>
      <c r="G85" s="592"/>
      <c r="H85" s="184"/>
      <c r="I85" s="212" t="s">
        <v>222</v>
      </c>
      <c r="J85" s="68"/>
      <c r="K85" s="601"/>
      <c r="L85" s="68">
        <v>1036918041</v>
      </c>
      <c r="M85" s="68">
        <v>1036918041</v>
      </c>
      <c r="N85" s="468"/>
    </row>
    <row r="86" spans="1:14" s="21" customFormat="1" ht="18" customHeight="1">
      <c r="A86" s="456"/>
      <c r="B86" s="216"/>
      <c r="C86" s="216"/>
      <c r="D86" s="216"/>
      <c r="E86" s="219"/>
      <c r="F86" s="219"/>
      <c r="G86" s="592"/>
      <c r="H86" s="184"/>
      <c r="I86" s="73"/>
      <c r="J86" s="225" t="s">
        <v>48</v>
      </c>
      <c r="K86" s="598"/>
      <c r="L86" s="72">
        <v>1036918041</v>
      </c>
      <c r="M86" s="72">
        <v>1036918041</v>
      </c>
      <c r="N86" s="33"/>
    </row>
    <row r="87" spans="1:14" s="21" customFormat="1" ht="18" customHeight="1">
      <c r="A87" s="456"/>
      <c r="B87" s="207" t="s">
        <v>104</v>
      </c>
      <c r="C87" s="216"/>
      <c r="D87" s="216"/>
      <c r="E87" s="219"/>
      <c r="F87" s="113">
        <v>10921018575</v>
      </c>
      <c r="G87" s="594">
        <v>7958828250</v>
      </c>
      <c r="H87" s="184"/>
      <c r="I87" s="73"/>
      <c r="J87" s="225" t="s">
        <v>49</v>
      </c>
      <c r="K87" s="598"/>
      <c r="L87" s="72">
        <v>0</v>
      </c>
      <c r="M87" s="72">
        <v>0</v>
      </c>
      <c r="N87" s="33"/>
    </row>
    <row r="88" spans="1:14" s="21" customFormat="1" ht="18" customHeight="1">
      <c r="A88" s="456"/>
      <c r="B88" s="216"/>
      <c r="C88" s="216"/>
      <c r="D88" s="216"/>
      <c r="E88" s="219"/>
      <c r="F88" s="219"/>
      <c r="G88" s="592"/>
      <c r="H88" s="184"/>
      <c r="I88" s="73"/>
      <c r="J88" s="225" t="s">
        <v>50</v>
      </c>
      <c r="K88" s="598"/>
      <c r="L88" s="72">
        <v>0</v>
      </c>
      <c r="M88" s="72">
        <v>0</v>
      </c>
      <c r="N88" s="33"/>
    </row>
    <row r="89" spans="1:14" s="21" customFormat="1" ht="18" customHeight="1">
      <c r="A89" s="456"/>
      <c r="B89" s="216"/>
      <c r="C89" s="216"/>
      <c r="D89" s="216"/>
      <c r="E89" s="219"/>
      <c r="F89" s="219"/>
      <c r="G89" s="592"/>
      <c r="H89" s="184"/>
      <c r="I89" s="216"/>
      <c r="J89" s="216"/>
      <c r="K89" s="216"/>
      <c r="L89" s="216"/>
      <c r="M89" s="216"/>
      <c r="N89" s="468"/>
    </row>
    <row r="90" spans="1:14" s="21" customFormat="1" ht="18" customHeight="1">
      <c r="A90" s="456"/>
      <c r="B90" s="216"/>
      <c r="C90" s="216"/>
      <c r="D90" s="216"/>
      <c r="E90" s="219"/>
      <c r="F90" s="219"/>
      <c r="G90" s="592"/>
      <c r="H90" s="184"/>
      <c r="I90" s="212" t="s">
        <v>220</v>
      </c>
      <c r="J90" s="68"/>
      <c r="K90" s="601"/>
      <c r="L90" s="68">
        <v>51671583</v>
      </c>
      <c r="M90" s="68">
        <v>-937618001</v>
      </c>
      <c r="N90" s="468"/>
    </row>
    <row r="91" spans="1:14" s="21" customFormat="1" ht="18" customHeight="1">
      <c r="A91" s="456"/>
      <c r="B91" s="216"/>
      <c r="C91" s="216"/>
      <c r="D91" s="216"/>
      <c r="E91" s="219"/>
      <c r="F91" s="219"/>
      <c r="G91" s="592"/>
      <c r="H91" s="184"/>
      <c r="I91" s="73"/>
      <c r="J91" s="225" t="s">
        <v>52</v>
      </c>
      <c r="K91" s="598"/>
      <c r="L91" s="112">
        <v>1111507431</v>
      </c>
      <c r="M91" s="112">
        <v>217369942</v>
      </c>
      <c r="N91" s="468"/>
    </row>
    <row r="92" spans="1:14" s="21" customFormat="1" ht="18" customHeight="1">
      <c r="A92" s="456"/>
      <c r="B92" s="216"/>
      <c r="C92" s="216"/>
      <c r="D92" s="216"/>
      <c r="E92" s="219"/>
      <c r="F92" s="219"/>
      <c r="G92" s="592"/>
      <c r="H92" s="184"/>
      <c r="I92" s="73"/>
      <c r="J92" s="225" t="s">
        <v>53</v>
      </c>
      <c r="K92" s="598"/>
      <c r="L92" s="72">
        <v>-896812182</v>
      </c>
      <c r="M92" s="72">
        <v>-991964277</v>
      </c>
      <c r="N92" s="33"/>
    </row>
    <row r="93" spans="1:14" s="21" customFormat="1" ht="18" customHeight="1">
      <c r="A93" s="456"/>
      <c r="B93" s="216"/>
      <c r="C93" s="216"/>
      <c r="D93" s="216"/>
      <c r="E93" s="219"/>
      <c r="F93" s="219"/>
      <c r="G93" s="592"/>
      <c r="H93" s="184"/>
      <c r="I93" s="73"/>
      <c r="J93" s="225" t="s">
        <v>54</v>
      </c>
      <c r="K93" s="598"/>
      <c r="L93" s="72">
        <v>0</v>
      </c>
      <c r="M93" s="72">
        <v>0</v>
      </c>
      <c r="N93" s="33"/>
    </row>
    <row r="94" spans="1:14" s="21" customFormat="1" ht="18" customHeight="1">
      <c r="A94" s="456"/>
      <c r="B94" s="216"/>
      <c r="C94" s="216"/>
      <c r="D94" s="216"/>
      <c r="E94" s="219"/>
      <c r="F94" s="219"/>
      <c r="G94" s="592"/>
      <c r="H94" s="184"/>
      <c r="I94" s="178"/>
      <c r="J94" s="225" t="s">
        <v>55</v>
      </c>
      <c r="K94" s="211"/>
      <c r="L94" s="190">
        <v>0</v>
      </c>
      <c r="M94" s="190">
        <v>0</v>
      </c>
      <c r="N94" s="33"/>
    </row>
    <row r="95" spans="1:14" s="21" customFormat="1" ht="18" customHeight="1">
      <c r="A95" s="456"/>
      <c r="B95" s="216"/>
      <c r="C95" s="216"/>
      <c r="D95" s="216"/>
      <c r="E95" s="219"/>
      <c r="F95" s="219"/>
      <c r="G95" s="592"/>
      <c r="H95" s="247"/>
      <c r="I95" s="73"/>
      <c r="J95" s="225" t="s">
        <v>56</v>
      </c>
      <c r="K95" s="211"/>
      <c r="L95" s="72">
        <v>-163023666</v>
      </c>
      <c r="M95" s="72">
        <v>-163023666</v>
      </c>
      <c r="N95" s="33"/>
    </row>
    <row r="96" spans="1:14" s="21" customFormat="1" ht="18" customHeight="1">
      <c r="A96" s="456"/>
      <c r="B96" s="216"/>
      <c r="C96" s="216"/>
      <c r="D96" s="216"/>
      <c r="E96" s="217"/>
      <c r="F96" s="217"/>
      <c r="G96" s="629"/>
      <c r="H96" s="184"/>
      <c r="I96" s="216"/>
      <c r="J96" s="216"/>
      <c r="K96" s="216"/>
      <c r="L96" s="216"/>
      <c r="M96" s="216"/>
      <c r="N96" s="468"/>
    </row>
    <row r="97" spans="1:14" s="18" customFormat="1" ht="36" customHeight="1">
      <c r="A97" s="386"/>
      <c r="B97" s="226"/>
      <c r="C97" s="226"/>
      <c r="D97" s="226"/>
      <c r="E97" s="219"/>
      <c r="F97" s="217"/>
      <c r="G97" s="629"/>
      <c r="H97" s="184"/>
      <c r="I97" s="692" t="s">
        <v>223</v>
      </c>
      <c r="J97" s="692"/>
      <c r="K97" s="692"/>
      <c r="L97" s="600">
        <v>0</v>
      </c>
      <c r="M97" s="600">
        <v>0</v>
      </c>
      <c r="N97" s="608"/>
    </row>
    <row r="98" spans="1:14" s="18" customFormat="1" ht="18" customHeight="1">
      <c r="A98" s="386"/>
      <c r="B98" s="226"/>
      <c r="C98" s="226"/>
      <c r="D98" s="226"/>
      <c r="E98" s="219"/>
      <c r="F98" s="73"/>
      <c r="G98" s="630"/>
      <c r="H98" s="184"/>
      <c r="I98" s="226"/>
      <c r="J98" s="225" t="s">
        <v>58</v>
      </c>
      <c r="K98" s="226"/>
      <c r="L98" s="72">
        <v>0</v>
      </c>
      <c r="M98" s="72">
        <v>0</v>
      </c>
      <c r="N98" s="31"/>
    </row>
    <row r="99" spans="1:14" s="18" customFormat="1" ht="18" customHeight="1">
      <c r="A99" s="386"/>
      <c r="B99" s="226"/>
      <c r="C99" s="226"/>
      <c r="D99" s="226"/>
      <c r="E99" s="219"/>
      <c r="F99" s="73"/>
      <c r="G99" s="630"/>
      <c r="H99" s="184"/>
      <c r="I99" s="73"/>
      <c r="J99" s="225" t="s">
        <v>59</v>
      </c>
      <c r="K99" s="211"/>
      <c r="L99" s="72">
        <v>0</v>
      </c>
      <c r="M99" s="72">
        <v>0</v>
      </c>
      <c r="N99" s="31"/>
    </row>
    <row r="100" spans="1:14" s="18" customFormat="1" ht="18" customHeight="1">
      <c r="A100" s="386"/>
      <c r="B100" s="226"/>
      <c r="C100" s="226"/>
      <c r="D100" s="226"/>
      <c r="E100" s="219"/>
      <c r="F100" s="73"/>
      <c r="G100" s="630"/>
      <c r="H100" s="184"/>
      <c r="I100" s="73"/>
      <c r="J100" s="226"/>
      <c r="K100" s="204"/>
      <c r="L100" s="226"/>
      <c r="M100" s="226"/>
      <c r="N100" s="608"/>
    </row>
    <row r="101" spans="1:14" s="18" customFormat="1" ht="18" customHeight="1">
      <c r="A101" s="386"/>
      <c r="B101" s="226"/>
      <c r="C101" s="226"/>
      <c r="D101" s="226"/>
      <c r="E101" s="219"/>
      <c r="F101" s="73"/>
      <c r="G101" s="630"/>
      <c r="H101" s="226"/>
      <c r="I101" s="226"/>
      <c r="J101" s="226"/>
      <c r="K101" s="226"/>
      <c r="L101" s="226"/>
      <c r="M101" s="226"/>
      <c r="N101" s="608"/>
    </row>
    <row r="102" spans="1:14" s="18" customFormat="1" ht="18" customHeight="1">
      <c r="A102" s="386"/>
      <c r="B102" s="223"/>
      <c r="C102" s="223"/>
      <c r="D102" s="223"/>
      <c r="E102" s="223"/>
      <c r="F102" s="611"/>
      <c r="G102" s="631"/>
      <c r="H102" s="246" t="s">
        <v>219</v>
      </c>
      <c r="I102" s="73"/>
      <c r="J102" s="73"/>
      <c r="K102" s="226"/>
      <c r="L102" s="113">
        <v>1088589624</v>
      </c>
      <c r="M102" s="113">
        <v>99300040</v>
      </c>
      <c r="N102" s="608"/>
    </row>
    <row r="103" spans="1:14" s="29" customFormat="1" ht="18" customHeight="1">
      <c r="A103" s="454"/>
      <c r="B103" s="204"/>
      <c r="C103" s="204"/>
      <c r="D103" s="204"/>
      <c r="E103" s="204"/>
      <c r="F103" s="612"/>
      <c r="G103" s="632"/>
      <c r="H103" s="627"/>
      <c r="I103" s="73"/>
      <c r="J103" s="216"/>
      <c r="K103" s="216"/>
      <c r="L103" s="211"/>
      <c r="M103" s="211"/>
      <c r="N103" s="606"/>
    </row>
    <row r="104" spans="1:14" s="29" customFormat="1" ht="18" customHeight="1">
      <c r="A104" s="454"/>
      <c r="B104" s="204"/>
      <c r="C104" s="204"/>
      <c r="D104" s="204"/>
      <c r="E104" s="204"/>
      <c r="F104" s="612"/>
      <c r="G104" s="632"/>
      <c r="H104" s="246" t="s">
        <v>218</v>
      </c>
      <c r="I104" s="73"/>
      <c r="J104" s="216"/>
      <c r="K104" s="216"/>
      <c r="L104" s="113">
        <v>10921018575</v>
      </c>
      <c r="M104" s="113">
        <v>7958828250</v>
      </c>
      <c r="N104" s="606"/>
    </row>
    <row r="105" spans="1:14" ht="18" customHeight="1" thickBot="1">
      <c r="A105" s="613"/>
      <c r="B105" s="614"/>
      <c r="C105" s="614"/>
      <c r="D105" s="614"/>
      <c r="E105" s="614"/>
      <c r="F105" s="614"/>
      <c r="G105" s="614"/>
      <c r="H105" s="628"/>
      <c r="I105" s="614"/>
      <c r="J105" s="614"/>
      <c r="K105" s="614"/>
      <c r="L105" s="615"/>
      <c r="M105" s="615"/>
      <c r="N105" s="616"/>
    </row>
    <row r="106" spans="1:14" ht="3.75" customHeight="1" thickTop="1">
      <c r="A106" s="28"/>
      <c r="E106" s="28"/>
      <c r="F106" s="28"/>
      <c r="G106" s="28"/>
      <c r="H106" s="28"/>
      <c r="I106" s="28"/>
      <c r="J106" s="28"/>
      <c r="K106" s="28"/>
      <c r="L106" s="124"/>
      <c r="M106" s="124"/>
      <c r="N106" s="27"/>
    </row>
    <row r="107" spans="1:14" s="118" customFormat="1" ht="22.5" customHeight="1">
      <c r="B107" s="119" t="s">
        <v>214</v>
      </c>
      <c r="C107" s="119"/>
      <c r="D107" s="119"/>
      <c r="E107" s="119"/>
      <c r="F107" s="119"/>
      <c r="G107" s="119"/>
      <c r="H107" s="119"/>
      <c r="I107" s="119"/>
      <c r="J107" s="119"/>
      <c r="K107" s="119"/>
      <c r="L107" s="119"/>
      <c r="M107" s="119"/>
      <c r="N107" s="120"/>
    </row>
    <row r="108" spans="1:14" ht="69" customHeight="1">
      <c r="B108" s="34"/>
      <c r="C108" s="34"/>
      <c r="D108" s="34"/>
      <c r="E108" s="689"/>
      <c r="F108" s="689"/>
      <c r="G108" s="36"/>
      <c r="H108" s="36"/>
      <c r="I108" s="36"/>
      <c r="J108" s="36"/>
      <c r="K108" s="82"/>
      <c r="L108" s="383" t="s">
        <v>479</v>
      </c>
      <c r="M108" s="383" t="s">
        <v>479</v>
      </c>
    </row>
    <row r="109" spans="1:14" ht="14.1" customHeight="1">
      <c r="B109" s="38"/>
      <c r="C109" s="38"/>
      <c r="D109" s="38"/>
      <c r="E109" s="688"/>
      <c r="F109" s="688"/>
      <c r="G109" s="36"/>
      <c r="H109" s="36"/>
      <c r="I109" s="36"/>
      <c r="J109" s="36"/>
      <c r="K109" s="81"/>
      <c r="L109" s="39"/>
      <c r="M109" s="36"/>
    </row>
    <row r="110" spans="1:14" ht="14.1" customHeight="1">
      <c r="B110" s="40"/>
      <c r="C110" s="40"/>
      <c r="D110" s="40"/>
      <c r="E110" s="687"/>
      <c r="F110" s="687"/>
      <c r="G110" s="41"/>
      <c r="H110" s="41"/>
      <c r="I110" s="41"/>
      <c r="J110" s="41"/>
      <c r="K110" s="80"/>
      <c r="L110" s="39"/>
      <c r="M110" s="36"/>
    </row>
    <row r="111" spans="1:14" ht="6.75" customHeight="1"/>
  </sheetData>
  <sheetProtection formatColumns="0" formatRows="0" selectLockedCells="1"/>
  <mergeCells count="12">
    <mergeCell ref="A1:N1"/>
    <mergeCell ref="A2:N2"/>
    <mergeCell ref="H6:K7"/>
    <mergeCell ref="A6:A7"/>
    <mergeCell ref="B6:E7"/>
    <mergeCell ref="E110:F110"/>
    <mergeCell ref="E109:F109"/>
    <mergeCell ref="E108:F108"/>
    <mergeCell ref="A3:N3"/>
    <mergeCell ref="A4:N4"/>
    <mergeCell ref="A5:N5"/>
    <mergeCell ref="I97:K97"/>
  </mergeCells>
  <printOptions horizontalCentered="1"/>
  <pageMargins left="0.23622047244094491" right="0.23622047244094491" top="0.35433070866141736" bottom="0.17" header="0" footer="0"/>
  <pageSetup paperSize="123" scale="53" orientation="landscape" r:id="rId1"/>
  <rowBreaks count="1" manualBreakCount="1">
    <brk id="61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38"/>
  <sheetViews>
    <sheetView tabSelected="1" topLeftCell="A25" zoomScale="70" zoomScaleNormal="70" workbookViewId="0">
      <selection activeCell="D43" sqref="D43"/>
    </sheetView>
  </sheetViews>
  <sheetFormatPr baseColWidth="10" defaultColWidth="11.42578125" defaultRowHeight="15"/>
  <cols>
    <col min="1" max="1" width="2.140625" style="65" customWidth="1"/>
    <col min="2" max="3" width="1.5703125" style="65" customWidth="1"/>
    <col min="4" max="4" width="55.28515625" style="58" customWidth="1"/>
    <col min="5" max="10" width="23.140625" style="58" customWidth="1"/>
    <col min="11" max="11" width="2.140625" style="58" customWidth="1"/>
    <col min="12" max="16384" width="11.42578125" style="60"/>
  </cols>
  <sheetData>
    <row r="1" spans="1:11" s="53" customFormat="1" ht="17.25" customHeight="1">
      <c r="A1" s="684" t="s">
        <v>471</v>
      </c>
      <c r="B1" s="684"/>
      <c r="C1" s="684"/>
      <c r="D1" s="684"/>
      <c r="E1" s="684"/>
      <c r="F1" s="684"/>
      <c r="G1" s="684"/>
      <c r="H1" s="684"/>
      <c r="I1" s="684"/>
      <c r="J1" s="684"/>
      <c r="K1" s="679"/>
    </row>
    <row r="2" spans="1:11" s="53" customFormat="1" ht="15.75" customHeight="1">
      <c r="A2" s="683" t="s">
        <v>376</v>
      </c>
      <c r="B2" s="683"/>
      <c r="C2" s="683"/>
      <c r="D2" s="683"/>
      <c r="E2" s="683"/>
      <c r="F2" s="683"/>
      <c r="G2" s="683"/>
      <c r="H2" s="683"/>
      <c r="I2" s="683"/>
      <c r="J2" s="683"/>
      <c r="K2" s="679"/>
    </row>
    <row r="3" spans="1:11" s="53" customFormat="1" ht="16.5" customHeight="1">
      <c r="A3" s="683" t="s">
        <v>443</v>
      </c>
      <c r="B3" s="683"/>
      <c r="C3" s="683"/>
      <c r="D3" s="683"/>
      <c r="E3" s="683"/>
      <c r="F3" s="683"/>
      <c r="G3" s="683"/>
      <c r="H3" s="683"/>
      <c r="I3" s="683"/>
      <c r="J3" s="683"/>
      <c r="K3" s="679"/>
    </row>
    <row r="4" spans="1:11" s="53" customFormat="1" ht="16.5" customHeight="1">
      <c r="A4" s="683" t="s">
        <v>466</v>
      </c>
      <c r="B4" s="683"/>
      <c r="C4" s="683"/>
      <c r="D4" s="683"/>
      <c r="E4" s="683"/>
      <c r="F4" s="683"/>
      <c r="G4" s="683"/>
      <c r="H4" s="683"/>
      <c r="I4" s="683"/>
      <c r="J4" s="683"/>
      <c r="K4" s="679"/>
    </row>
    <row r="5" spans="1:11" s="53" customFormat="1" ht="16.5" customHeight="1">
      <c r="A5" s="683" t="s">
        <v>464</v>
      </c>
      <c r="B5" s="683"/>
      <c r="C5" s="683"/>
      <c r="D5" s="683"/>
      <c r="E5" s="683"/>
      <c r="F5" s="683"/>
      <c r="G5" s="683"/>
      <c r="H5" s="683"/>
      <c r="I5" s="683"/>
      <c r="J5" s="683"/>
      <c r="K5" s="679"/>
    </row>
    <row r="6" spans="1:11" s="20" customFormat="1" ht="3.75" customHeight="1" thickBot="1">
      <c r="A6" s="665"/>
      <c r="B6" s="665"/>
      <c r="C6" s="665"/>
      <c r="D6" s="665"/>
      <c r="E6" s="665"/>
      <c r="F6" s="665"/>
      <c r="G6" s="665"/>
      <c r="H6" s="665"/>
      <c r="I6" s="665"/>
      <c r="J6" s="665"/>
      <c r="K6" s="665"/>
    </row>
    <row r="7" spans="1:11" s="202" customFormat="1" ht="23.25" customHeight="1" thickTop="1">
      <c r="A7" s="786" t="s">
        <v>73</v>
      </c>
      <c r="B7" s="787"/>
      <c r="C7" s="787"/>
      <c r="D7" s="787"/>
      <c r="E7" s="785" t="s">
        <v>118</v>
      </c>
      <c r="F7" s="785"/>
      <c r="G7" s="785"/>
      <c r="H7" s="785"/>
      <c r="I7" s="785"/>
      <c r="J7" s="807" t="s">
        <v>119</v>
      </c>
      <c r="K7" s="802"/>
    </row>
    <row r="8" spans="1:11" s="202" customFormat="1" ht="46.5" customHeight="1">
      <c r="A8" s="788"/>
      <c r="B8" s="789"/>
      <c r="C8" s="789"/>
      <c r="D8" s="789"/>
      <c r="E8" s="675" t="s">
        <v>120</v>
      </c>
      <c r="F8" s="675" t="s">
        <v>121</v>
      </c>
      <c r="G8" s="675" t="s">
        <v>109</v>
      </c>
      <c r="H8" s="675" t="s">
        <v>110</v>
      </c>
      <c r="I8" s="675" t="s">
        <v>122</v>
      </c>
      <c r="J8" s="808"/>
      <c r="K8" s="803"/>
    </row>
    <row r="9" spans="1:11" s="57" customFormat="1" ht="9" customHeight="1">
      <c r="A9" s="553"/>
      <c r="B9" s="554"/>
      <c r="C9" s="554"/>
      <c r="D9" s="304"/>
      <c r="E9" s="555"/>
      <c r="F9" s="555"/>
      <c r="G9" s="555"/>
      <c r="H9" s="555"/>
      <c r="I9" s="555"/>
      <c r="J9" s="556"/>
      <c r="K9" s="557"/>
    </row>
    <row r="10" spans="1:11" s="154" customFormat="1" ht="21.75" customHeight="1">
      <c r="A10" s="269"/>
      <c r="B10" s="288" t="s">
        <v>377</v>
      </c>
      <c r="C10" s="288"/>
      <c r="D10" s="288"/>
      <c r="E10" s="345">
        <v>1981406640</v>
      </c>
      <c r="F10" s="345">
        <v>-26404858</v>
      </c>
      <c r="G10" s="345">
        <v>1955001782</v>
      </c>
      <c r="H10" s="345">
        <v>710648788</v>
      </c>
      <c r="I10" s="345">
        <v>699946069</v>
      </c>
      <c r="J10" s="346">
        <v>1244352994</v>
      </c>
      <c r="K10" s="182"/>
    </row>
    <row r="11" spans="1:11" s="155" customFormat="1" ht="21.75" customHeight="1">
      <c r="A11" s="296"/>
      <c r="B11" s="263"/>
      <c r="C11" s="248" t="s">
        <v>381</v>
      </c>
      <c r="D11" s="248"/>
      <c r="E11" s="189">
        <v>1981406640</v>
      </c>
      <c r="F11" s="189">
        <v>-26404858</v>
      </c>
      <c r="G11" s="338">
        <v>1955001782</v>
      </c>
      <c r="H11" s="189">
        <v>710648788</v>
      </c>
      <c r="I11" s="189">
        <v>699946069</v>
      </c>
      <c r="J11" s="339">
        <v>1244352994</v>
      </c>
      <c r="K11" s="183"/>
    </row>
    <row r="12" spans="1:11" s="155" customFormat="1" ht="21.75" customHeight="1">
      <c r="A12" s="296"/>
      <c r="B12" s="263"/>
      <c r="C12" s="248" t="s">
        <v>382</v>
      </c>
      <c r="D12" s="248"/>
      <c r="E12" s="131">
        <v>0</v>
      </c>
      <c r="F12" s="131">
        <v>0</v>
      </c>
      <c r="G12" s="463">
        <v>0</v>
      </c>
      <c r="H12" s="131">
        <v>0</v>
      </c>
      <c r="I12" s="131">
        <v>0</v>
      </c>
      <c r="J12" s="462">
        <v>0</v>
      </c>
      <c r="K12" s="186"/>
    </row>
    <row r="13" spans="1:11" s="155" customFormat="1" ht="21.75" customHeight="1">
      <c r="A13" s="296"/>
      <c r="B13" s="263"/>
      <c r="C13" s="248" t="s">
        <v>383</v>
      </c>
      <c r="D13" s="248"/>
      <c r="E13" s="463">
        <v>0</v>
      </c>
      <c r="F13" s="463">
        <v>0</v>
      </c>
      <c r="G13" s="463">
        <v>0</v>
      </c>
      <c r="H13" s="463">
        <v>0</v>
      </c>
      <c r="I13" s="463">
        <v>0</v>
      </c>
      <c r="J13" s="462">
        <v>0</v>
      </c>
      <c r="K13" s="186"/>
    </row>
    <row r="14" spans="1:11" s="152" customFormat="1" ht="21.75" customHeight="1">
      <c r="A14" s="297"/>
      <c r="B14" s="293"/>
      <c r="C14" s="293"/>
      <c r="D14" s="298" t="s">
        <v>384</v>
      </c>
      <c r="E14" s="170">
        <v>0</v>
      </c>
      <c r="F14" s="170">
        <v>0</v>
      </c>
      <c r="G14" s="317">
        <v>0</v>
      </c>
      <c r="H14" s="170">
        <v>0</v>
      </c>
      <c r="I14" s="170">
        <v>0</v>
      </c>
      <c r="J14" s="342">
        <v>0</v>
      </c>
      <c r="K14" s="171"/>
    </row>
    <row r="15" spans="1:11" s="152" customFormat="1" ht="21.75" customHeight="1">
      <c r="A15" s="297"/>
      <c r="B15" s="293"/>
      <c r="C15" s="293"/>
      <c r="D15" s="298" t="s">
        <v>385</v>
      </c>
      <c r="E15" s="170">
        <v>0</v>
      </c>
      <c r="F15" s="170">
        <v>0</v>
      </c>
      <c r="G15" s="317">
        <v>0</v>
      </c>
      <c r="H15" s="170">
        <v>0</v>
      </c>
      <c r="I15" s="170">
        <v>0</v>
      </c>
      <c r="J15" s="342">
        <v>0</v>
      </c>
      <c r="K15" s="171"/>
    </row>
    <row r="16" spans="1:11" s="155" customFormat="1" ht="21.75" customHeight="1">
      <c r="A16" s="299"/>
      <c r="B16" s="270"/>
      <c r="C16" s="248" t="s">
        <v>386</v>
      </c>
      <c r="D16" s="248"/>
      <c r="E16" s="131">
        <v>0</v>
      </c>
      <c r="F16" s="131">
        <v>0</v>
      </c>
      <c r="G16" s="463">
        <v>0</v>
      </c>
      <c r="H16" s="131">
        <v>0</v>
      </c>
      <c r="I16" s="131">
        <v>0</v>
      </c>
      <c r="J16" s="462">
        <v>0</v>
      </c>
      <c r="K16" s="186"/>
    </row>
    <row r="17" spans="1:11" s="187" customFormat="1" ht="37.5" customHeight="1">
      <c r="A17" s="300"/>
      <c r="B17" s="464"/>
      <c r="C17" s="760" t="s">
        <v>441</v>
      </c>
      <c r="D17" s="804"/>
      <c r="E17" s="347">
        <v>0</v>
      </c>
      <c r="F17" s="347">
        <v>0</v>
      </c>
      <c r="G17" s="347">
        <v>0</v>
      </c>
      <c r="H17" s="347">
        <v>0</v>
      </c>
      <c r="I17" s="347">
        <v>0</v>
      </c>
      <c r="J17" s="350">
        <v>0</v>
      </c>
      <c r="K17" s="185"/>
    </row>
    <row r="18" spans="1:11" s="152" customFormat="1" ht="21.75" customHeight="1">
      <c r="A18" s="297"/>
      <c r="B18" s="293"/>
      <c r="C18" s="293"/>
      <c r="D18" s="298" t="s">
        <v>387</v>
      </c>
      <c r="E18" s="170">
        <v>0</v>
      </c>
      <c r="F18" s="170">
        <v>0</v>
      </c>
      <c r="G18" s="317">
        <v>0</v>
      </c>
      <c r="H18" s="170">
        <v>0</v>
      </c>
      <c r="I18" s="170">
        <v>0</v>
      </c>
      <c r="J18" s="342">
        <v>0</v>
      </c>
      <c r="K18" s="171"/>
    </row>
    <row r="19" spans="1:11" s="152" customFormat="1" ht="21.75" customHeight="1">
      <c r="A19" s="297"/>
      <c r="B19" s="293"/>
      <c r="C19" s="293"/>
      <c r="D19" s="298" t="s">
        <v>388</v>
      </c>
      <c r="E19" s="170">
        <v>0</v>
      </c>
      <c r="F19" s="170">
        <v>0</v>
      </c>
      <c r="G19" s="317">
        <v>0</v>
      </c>
      <c r="H19" s="170">
        <v>0</v>
      </c>
      <c r="I19" s="170">
        <v>0</v>
      </c>
      <c r="J19" s="342">
        <v>0</v>
      </c>
      <c r="K19" s="171"/>
    </row>
    <row r="20" spans="1:11" s="155" customFormat="1" ht="21.75" customHeight="1">
      <c r="A20" s="299"/>
      <c r="B20" s="270"/>
      <c r="C20" s="760" t="s">
        <v>442</v>
      </c>
      <c r="D20" s="760"/>
      <c r="E20" s="131">
        <v>0</v>
      </c>
      <c r="F20" s="131">
        <v>0</v>
      </c>
      <c r="G20" s="463">
        <v>0</v>
      </c>
      <c r="H20" s="131">
        <v>0</v>
      </c>
      <c r="I20" s="131">
        <v>0</v>
      </c>
      <c r="J20" s="462">
        <v>0</v>
      </c>
      <c r="K20" s="186"/>
    </row>
    <row r="21" spans="1:11" s="63" customFormat="1" ht="11.25" customHeight="1">
      <c r="A21" s="805"/>
      <c r="B21" s="806"/>
      <c r="C21" s="806"/>
      <c r="D21" s="806"/>
      <c r="E21" s="348"/>
      <c r="F21" s="348"/>
      <c r="G21" s="348"/>
      <c r="H21" s="348"/>
      <c r="I21" s="348"/>
      <c r="J21" s="351"/>
      <c r="K21" s="109"/>
    </row>
    <row r="22" spans="1:11" s="154" customFormat="1" ht="21.75" customHeight="1">
      <c r="A22" s="269"/>
      <c r="B22" s="288" t="s">
        <v>378</v>
      </c>
      <c r="C22" s="288"/>
      <c r="D22" s="288"/>
      <c r="E22" s="345">
        <v>0</v>
      </c>
      <c r="F22" s="345">
        <v>1594260</v>
      </c>
      <c r="G22" s="345">
        <v>1594260</v>
      </c>
      <c r="H22" s="345">
        <v>1526833</v>
      </c>
      <c r="I22" s="345">
        <v>1526833</v>
      </c>
      <c r="J22" s="346">
        <v>67427</v>
      </c>
      <c r="K22" s="182"/>
    </row>
    <row r="23" spans="1:11" s="155" customFormat="1" ht="21.75" customHeight="1">
      <c r="A23" s="296"/>
      <c r="B23" s="263"/>
      <c r="C23" s="248" t="s">
        <v>381</v>
      </c>
      <c r="D23" s="248"/>
      <c r="E23" s="131">
        <v>0</v>
      </c>
      <c r="F23" s="131">
        <v>1594260</v>
      </c>
      <c r="G23" s="463">
        <v>1594260</v>
      </c>
      <c r="H23" s="131">
        <v>1526833</v>
      </c>
      <c r="I23" s="131">
        <v>1526833</v>
      </c>
      <c r="J23" s="462">
        <v>67427</v>
      </c>
      <c r="K23" s="186"/>
    </row>
    <row r="24" spans="1:11" s="155" customFormat="1" ht="21.75" customHeight="1">
      <c r="A24" s="296"/>
      <c r="B24" s="263"/>
      <c r="C24" s="248" t="s">
        <v>382</v>
      </c>
      <c r="D24" s="248"/>
      <c r="E24" s="131">
        <v>0</v>
      </c>
      <c r="F24" s="131">
        <v>0</v>
      </c>
      <c r="G24" s="463">
        <v>0</v>
      </c>
      <c r="H24" s="131">
        <v>0</v>
      </c>
      <c r="I24" s="131">
        <v>0</v>
      </c>
      <c r="J24" s="462">
        <v>0</v>
      </c>
      <c r="K24" s="186"/>
    </row>
    <row r="25" spans="1:11" s="155" customFormat="1" ht="21.75" customHeight="1">
      <c r="A25" s="296"/>
      <c r="B25" s="263"/>
      <c r="C25" s="248" t="s">
        <v>383</v>
      </c>
      <c r="D25" s="248"/>
      <c r="E25" s="463">
        <v>0</v>
      </c>
      <c r="F25" s="463">
        <v>0</v>
      </c>
      <c r="G25" s="463">
        <v>0</v>
      </c>
      <c r="H25" s="463">
        <v>0</v>
      </c>
      <c r="I25" s="463">
        <v>0</v>
      </c>
      <c r="J25" s="462">
        <v>0</v>
      </c>
      <c r="K25" s="186"/>
    </row>
    <row r="26" spans="1:11" s="152" customFormat="1" ht="21.75" customHeight="1">
      <c r="A26" s="297"/>
      <c r="B26" s="293"/>
      <c r="C26" s="293"/>
      <c r="D26" s="298" t="s">
        <v>384</v>
      </c>
      <c r="E26" s="170">
        <v>0</v>
      </c>
      <c r="F26" s="170">
        <v>0</v>
      </c>
      <c r="G26" s="317">
        <v>0</v>
      </c>
      <c r="H26" s="170">
        <v>0</v>
      </c>
      <c r="I26" s="170">
        <v>0</v>
      </c>
      <c r="J26" s="342">
        <v>0</v>
      </c>
      <c r="K26" s="171"/>
    </row>
    <row r="27" spans="1:11" s="152" customFormat="1" ht="21.75" customHeight="1">
      <c r="A27" s="297"/>
      <c r="B27" s="293"/>
      <c r="C27" s="293"/>
      <c r="D27" s="298" t="s">
        <v>385</v>
      </c>
      <c r="E27" s="170">
        <v>0</v>
      </c>
      <c r="F27" s="170">
        <v>0</v>
      </c>
      <c r="G27" s="317">
        <v>0</v>
      </c>
      <c r="H27" s="170">
        <v>0</v>
      </c>
      <c r="I27" s="170">
        <v>0</v>
      </c>
      <c r="J27" s="342">
        <v>0</v>
      </c>
      <c r="K27" s="171"/>
    </row>
    <row r="28" spans="1:11" s="155" customFormat="1" ht="21.75" customHeight="1">
      <c r="A28" s="299"/>
      <c r="B28" s="270"/>
      <c r="C28" s="248" t="s">
        <v>386</v>
      </c>
      <c r="D28" s="248"/>
      <c r="E28" s="131">
        <v>0</v>
      </c>
      <c r="F28" s="131">
        <v>0</v>
      </c>
      <c r="G28" s="463">
        <v>0</v>
      </c>
      <c r="H28" s="131">
        <v>0</v>
      </c>
      <c r="I28" s="131">
        <v>0</v>
      </c>
      <c r="J28" s="462">
        <v>0</v>
      </c>
      <c r="K28" s="186"/>
    </row>
    <row r="29" spans="1:11" s="155" customFormat="1" ht="37.5" customHeight="1">
      <c r="A29" s="299"/>
      <c r="B29" s="270"/>
      <c r="C29" s="760" t="s">
        <v>441</v>
      </c>
      <c r="D29" s="804"/>
      <c r="E29" s="463">
        <v>0</v>
      </c>
      <c r="F29" s="463">
        <v>0</v>
      </c>
      <c r="G29" s="463">
        <v>0</v>
      </c>
      <c r="H29" s="463">
        <v>0</v>
      </c>
      <c r="I29" s="463">
        <v>0</v>
      </c>
      <c r="J29" s="462">
        <v>0</v>
      </c>
      <c r="K29" s="186"/>
    </row>
    <row r="30" spans="1:11" s="152" customFormat="1" ht="21.75" customHeight="1">
      <c r="A30" s="297"/>
      <c r="B30" s="293"/>
      <c r="C30" s="293"/>
      <c r="D30" s="298" t="s">
        <v>387</v>
      </c>
      <c r="E30" s="170">
        <v>0</v>
      </c>
      <c r="F30" s="170">
        <v>0</v>
      </c>
      <c r="G30" s="317">
        <v>0</v>
      </c>
      <c r="H30" s="170">
        <v>0</v>
      </c>
      <c r="I30" s="170">
        <v>0</v>
      </c>
      <c r="J30" s="342">
        <v>0</v>
      </c>
      <c r="K30" s="171"/>
    </row>
    <row r="31" spans="1:11" s="152" customFormat="1" ht="21.75" customHeight="1">
      <c r="A31" s="297"/>
      <c r="B31" s="293"/>
      <c r="C31" s="293"/>
      <c r="D31" s="298" t="s">
        <v>388</v>
      </c>
      <c r="E31" s="170">
        <v>0</v>
      </c>
      <c r="F31" s="170">
        <v>0</v>
      </c>
      <c r="G31" s="317">
        <v>0</v>
      </c>
      <c r="H31" s="170">
        <v>0</v>
      </c>
      <c r="I31" s="170">
        <v>0</v>
      </c>
      <c r="J31" s="342">
        <v>0</v>
      </c>
      <c r="K31" s="171"/>
    </row>
    <row r="32" spans="1:11" s="155" customFormat="1" ht="21.75" customHeight="1">
      <c r="A32" s="299"/>
      <c r="B32" s="270"/>
      <c r="C32" s="760" t="s">
        <v>442</v>
      </c>
      <c r="D32" s="760"/>
      <c r="E32" s="131">
        <v>0</v>
      </c>
      <c r="F32" s="131">
        <v>0</v>
      </c>
      <c r="G32" s="463">
        <v>0</v>
      </c>
      <c r="H32" s="131">
        <v>0</v>
      </c>
      <c r="I32" s="131">
        <v>0</v>
      </c>
      <c r="J32" s="462">
        <v>0</v>
      </c>
      <c r="K32" s="186"/>
    </row>
    <row r="33" spans="1:11" s="62" customFormat="1" ht="11.25" customHeight="1">
      <c r="A33" s="301"/>
      <c r="B33" s="302"/>
      <c r="C33" s="302"/>
      <c r="D33" s="303"/>
      <c r="E33" s="349"/>
      <c r="F33" s="349"/>
      <c r="G33" s="349"/>
      <c r="H33" s="349"/>
      <c r="I33" s="349"/>
      <c r="J33" s="184"/>
      <c r="K33" s="105"/>
    </row>
    <row r="34" spans="1:11" s="154" customFormat="1" ht="21.75" customHeight="1">
      <c r="A34" s="569"/>
      <c r="B34" s="570" t="s">
        <v>389</v>
      </c>
      <c r="C34" s="570"/>
      <c r="D34" s="570"/>
      <c r="E34" s="571">
        <v>1981406640</v>
      </c>
      <c r="F34" s="571">
        <v>-24810598</v>
      </c>
      <c r="G34" s="571">
        <v>1956596042</v>
      </c>
      <c r="H34" s="571">
        <v>712175621</v>
      </c>
      <c r="I34" s="571">
        <v>701472902</v>
      </c>
      <c r="J34" s="572">
        <v>1244420421</v>
      </c>
      <c r="K34" s="573"/>
    </row>
    <row r="35" spans="1:11" s="64" customFormat="1" ht="9.75" customHeight="1" thickBot="1">
      <c r="A35" s="558"/>
      <c r="B35" s="559"/>
      <c r="C35" s="559"/>
      <c r="D35" s="546"/>
      <c r="E35" s="111"/>
      <c r="F35" s="111"/>
      <c r="G35" s="111"/>
      <c r="H35" s="111"/>
      <c r="I35" s="111"/>
      <c r="J35" s="181"/>
      <c r="K35" s="110"/>
    </row>
    <row r="36" spans="1:11" ht="15.75" thickTop="1"/>
    <row r="37" spans="1:11" ht="27.75">
      <c r="E37" s="61" t="s">
        <v>479</v>
      </c>
      <c r="F37" s="61" t="s">
        <v>479</v>
      </c>
      <c r="G37" s="61" t="s">
        <v>479</v>
      </c>
      <c r="H37" s="61" t="s">
        <v>479</v>
      </c>
      <c r="I37" s="61" t="s">
        <v>479</v>
      </c>
      <c r="J37" s="61" t="s">
        <v>479</v>
      </c>
      <c r="K37" s="518"/>
    </row>
    <row r="38" spans="1:11" ht="27.75">
      <c r="E38" s="61" t="s">
        <v>479</v>
      </c>
      <c r="F38" s="61" t="s">
        <v>479</v>
      </c>
      <c r="G38" s="61" t="s">
        <v>479</v>
      </c>
      <c r="H38" s="61" t="s">
        <v>479</v>
      </c>
      <c r="I38" s="61" t="s">
        <v>479</v>
      </c>
      <c r="J38" s="61" t="s">
        <v>479</v>
      </c>
      <c r="K38" s="518"/>
    </row>
  </sheetData>
  <sheetProtection formatColumns="0" formatRows="0" selectLockedCells="1"/>
  <mergeCells count="14">
    <mergeCell ref="A2:J2"/>
    <mergeCell ref="A3:J3"/>
    <mergeCell ref="A4:J4"/>
    <mergeCell ref="A5:J5"/>
    <mergeCell ref="A1:J1"/>
    <mergeCell ref="C32:D32"/>
    <mergeCell ref="K7:K8"/>
    <mergeCell ref="C29:D29"/>
    <mergeCell ref="C17:D17"/>
    <mergeCell ref="C20:D20"/>
    <mergeCell ref="A21:D21"/>
    <mergeCell ref="A7:D8"/>
    <mergeCell ref="E7:I7"/>
    <mergeCell ref="J7:J8"/>
  </mergeCells>
  <printOptions horizontalCentered="1"/>
  <pageMargins left="0.23622047244094491" right="0.23622047244094491" top="0.35433070866141736" bottom="0.15748031496062992" header="0" footer="0"/>
  <pageSetup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/>
  <cols>
    <col min="4" max="5" width="11.42578125" style="7"/>
  </cols>
  <sheetData>
    <row r="2" spans="1:5">
      <c r="A2" s="710" t="s">
        <v>0</v>
      </c>
      <c r="B2" s="710"/>
      <c r="C2" s="710"/>
      <c r="D2" s="710"/>
      <c r="E2" s="13" t="e">
        <f>'1 ESF-LDF'!#REF!</f>
        <v>#REF!</v>
      </c>
    </row>
    <row r="3" spans="1:5">
      <c r="A3" s="710" t="s">
        <v>2</v>
      </c>
      <c r="B3" s="710"/>
      <c r="C3" s="710"/>
      <c r="D3" s="710"/>
      <c r="E3" s="13" t="e">
        <f>'1 ESF-LDF'!#REF!</f>
        <v>#REF!</v>
      </c>
    </row>
    <row r="4" spans="1:5">
      <c r="A4" s="710" t="s">
        <v>1</v>
      </c>
      <c r="B4" s="710"/>
      <c r="C4" s="710"/>
      <c r="D4" s="710"/>
      <c r="E4" s="14"/>
    </row>
    <row r="5" spans="1:5">
      <c r="A5" s="710" t="s">
        <v>70</v>
      </c>
      <c r="B5" s="710"/>
      <c r="C5" s="710"/>
      <c r="D5" s="710"/>
      <c r="E5" t="s">
        <v>68</v>
      </c>
    </row>
    <row r="6" spans="1:5">
      <c r="A6" s="6"/>
      <c r="B6" s="6"/>
      <c r="C6" s="705" t="s">
        <v>3</v>
      </c>
      <c r="D6" s="705"/>
      <c r="E6" s="1">
        <v>2013</v>
      </c>
    </row>
    <row r="7" spans="1:5">
      <c r="A7" s="701" t="s">
        <v>66</v>
      </c>
      <c r="B7" s="702" t="s">
        <v>6</v>
      </c>
      <c r="C7" s="703" t="s">
        <v>8</v>
      </c>
      <c r="D7" s="703"/>
      <c r="E7" s="8">
        <f>'1 ESF-LDF'!F13</f>
        <v>1613720902</v>
      </c>
    </row>
    <row r="8" spans="1:5">
      <c r="A8" s="701"/>
      <c r="B8" s="702"/>
      <c r="C8" s="703" t="s">
        <v>10</v>
      </c>
      <c r="D8" s="703"/>
      <c r="E8" s="8">
        <f>'1 ESF-LDF'!F22</f>
        <v>703653260</v>
      </c>
    </row>
    <row r="9" spans="1:5">
      <c r="A9" s="701"/>
      <c r="B9" s="702"/>
      <c r="C9" s="703" t="s">
        <v>12</v>
      </c>
      <c r="D9" s="703"/>
      <c r="E9" s="8">
        <f>'1 ESF-LDF'!F31</f>
        <v>419825480</v>
      </c>
    </row>
    <row r="10" spans="1:5">
      <c r="A10" s="701"/>
      <c r="B10" s="702"/>
      <c r="C10" s="703" t="s">
        <v>14</v>
      </c>
      <c r="D10" s="703"/>
      <c r="E10" s="8">
        <f>'1 ESF-LDF'!F38</f>
        <v>0</v>
      </c>
    </row>
    <row r="11" spans="1:5">
      <c r="A11" s="701"/>
      <c r="B11" s="702"/>
      <c r="C11" s="703" t="s">
        <v>16</v>
      </c>
      <c r="D11" s="703"/>
      <c r="E11" s="8">
        <f>'1 ESF-LDF'!F45</f>
        <v>62093</v>
      </c>
    </row>
    <row r="12" spans="1:5">
      <c r="A12" s="701"/>
      <c r="B12" s="702"/>
      <c r="C12" s="703" t="s">
        <v>18</v>
      </c>
      <c r="D12" s="703"/>
      <c r="E12" s="8">
        <f>'1 ESF-LDF'!F48</f>
        <v>0</v>
      </c>
    </row>
    <row r="13" spans="1:5">
      <c r="A13" s="701"/>
      <c r="B13" s="702"/>
      <c r="C13" s="703" t="s">
        <v>20</v>
      </c>
      <c r="D13" s="703"/>
      <c r="E13" s="8">
        <f>'1 ESF-LDF'!F51</f>
        <v>611560</v>
      </c>
    </row>
    <row r="14" spans="1:5" ht="15.75" thickBot="1">
      <c r="A14" s="701"/>
      <c r="B14" s="4"/>
      <c r="C14" s="704" t="s">
        <v>23</v>
      </c>
      <c r="D14" s="704"/>
      <c r="E14" s="9">
        <f>'1 ESF-LDF'!F59</f>
        <v>2737873295</v>
      </c>
    </row>
    <row r="15" spans="1:5">
      <c r="A15" s="701"/>
      <c r="B15" s="702" t="s">
        <v>25</v>
      </c>
      <c r="C15" s="703" t="s">
        <v>27</v>
      </c>
      <c r="D15" s="703"/>
      <c r="E15" s="8" t="e">
        <f>'1 ESF-LDF'!#REF!</f>
        <v>#REF!</v>
      </c>
    </row>
    <row r="16" spans="1:5">
      <c r="A16" s="701"/>
      <c r="B16" s="702"/>
      <c r="C16" s="703" t="s">
        <v>29</v>
      </c>
      <c r="D16" s="703"/>
      <c r="E16" s="8" t="e">
        <f>'1 ESF-LDF'!#REF!</f>
        <v>#REF!</v>
      </c>
    </row>
    <row r="17" spans="1:5">
      <c r="A17" s="701"/>
      <c r="B17" s="702"/>
      <c r="C17" s="703" t="s">
        <v>31</v>
      </c>
      <c r="D17" s="703"/>
      <c r="E17" s="8" t="e">
        <f>'1 ESF-LDF'!#REF!</f>
        <v>#REF!</v>
      </c>
    </row>
    <row r="18" spans="1:5">
      <c r="A18" s="701"/>
      <c r="B18" s="702"/>
      <c r="C18" s="703" t="s">
        <v>33</v>
      </c>
      <c r="D18" s="703"/>
      <c r="E18" s="8" t="e">
        <f>'1 ESF-LDF'!#REF!</f>
        <v>#REF!</v>
      </c>
    </row>
    <row r="19" spans="1:5">
      <c r="A19" s="701"/>
      <c r="B19" s="702"/>
      <c r="C19" s="703" t="s">
        <v>35</v>
      </c>
      <c r="D19" s="703"/>
      <c r="E19" s="8" t="e">
        <f>'1 ESF-LDF'!#REF!</f>
        <v>#REF!</v>
      </c>
    </row>
    <row r="20" spans="1:5">
      <c r="A20" s="701"/>
      <c r="B20" s="702"/>
      <c r="C20" s="703" t="s">
        <v>37</v>
      </c>
      <c r="D20" s="703"/>
      <c r="E20" s="8" t="e">
        <f>'1 ESF-LDF'!#REF!</f>
        <v>#REF!</v>
      </c>
    </row>
    <row r="21" spans="1:5">
      <c r="A21" s="701"/>
      <c r="B21" s="702"/>
      <c r="C21" s="703" t="s">
        <v>39</v>
      </c>
      <c r="D21" s="703"/>
      <c r="E21" s="8" t="e">
        <f>'1 ESF-LDF'!#REF!</f>
        <v>#REF!</v>
      </c>
    </row>
    <row r="22" spans="1:5">
      <c r="A22" s="701"/>
      <c r="B22" s="702"/>
      <c r="C22" s="703" t="s">
        <v>40</v>
      </c>
      <c r="D22" s="703"/>
      <c r="E22" s="8">
        <f>'1 ESF-LDF'!F98</f>
        <v>0</v>
      </c>
    </row>
    <row r="23" spans="1:5">
      <c r="A23" s="701"/>
      <c r="B23" s="702"/>
      <c r="C23" s="703" t="s">
        <v>42</v>
      </c>
      <c r="D23" s="703"/>
      <c r="E23" s="8" t="e">
        <f>'1 ESF-LDF'!#REF!</f>
        <v>#REF!</v>
      </c>
    </row>
    <row r="24" spans="1:5" ht="15.75" thickBot="1">
      <c r="A24" s="701"/>
      <c r="B24" s="4"/>
      <c r="C24" s="704" t="s">
        <v>44</v>
      </c>
      <c r="D24" s="704"/>
      <c r="E24" s="9" t="e">
        <f>'1 ESF-LDF'!#REF!</f>
        <v>#REF!</v>
      </c>
    </row>
    <row r="25" spans="1:5" ht="15.75" thickBot="1">
      <c r="A25" s="701"/>
      <c r="B25" s="2"/>
      <c r="C25" s="704" t="s">
        <v>46</v>
      </c>
      <c r="D25" s="704"/>
      <c r="E25" s="9" t="e">
        <f>'1 ESF-LDF'!#REF!</f>
        <v>#REF!</v>
      </c>
    </row>
    <row r="26" spans="1:5">
      <c r="A26" s="701" t="s">
        <v>67</v>
      </c>
      <c r="B26" s="702" t="s">
        <v>7</v>
      </c>
      <c r="C26" s="703" t="s">
        <v>9</v>
      </c>
      <c r="D26" s="703"/>
      <c r="E26" s="8">
        <f>'1 ESF-LDF'!L13</f>
        <v>3388302254</v>
      </c>
    </row>
    <row r="27" spans="1:5">
      <c r="A27" s="701"/>
      <c r="B27" s="702"/>
      <c r="C27" s="703" t="s">
        <v>11</v>
      </c>
      <c r="D27" s="703"/>
      <c r="E27" s="8">
        <f>'1 ESF-LDF'!L22</f>
        <v>1468556937</v>
      </c>
    </row>
    <row r="28" spans="1:5">
      <c r="A28" s="701"/>
      <c r="B28" s="702"/>
      <c r="C28" s="703" t="s">
        <v>13</v>
      </c>
      <c r="D28" s="703"/>
      <c r="E28" s="8">
        <f>'1 ESF-LDF'!L31</f>
        <v>0</v>
      </c>
    </row>
    <row r="29" spans="1:5">
      <c r="A29" s="701"/>
      <c r="B29" s="702"/>
      <c r="C29" s="703" t="s">
        <v>15</v>
      </c>
      <c r="D29" s="703"/>
      <c r="E29" s="8">
        <f>'1 ESF-LDF'!L35</f>
        <v>0</v>
      </c>
    </row>
    <row r="30" spans="1:5">
      <c r="A30" s="701"/>
      <c r="B30" s="702"/>
      <c r="C30" s="703" t="s">
        <v>17</v>
      </c>
      <c r="D30" s="703"/>
      <c r="E30" s="8">
        <f>'1 ESF-LDF'!L42</f>
        <v>0</v>
      </c>
    </row>
    <row r="31" spans="1:5">
      <c r="A31" s="701"/>
      <c r="B31" s="702"/>
      <c r="C31" s="703" t="s">
        <v>19</v>
      </c>
      <c r="D31" s="703"/>
      <c r="E31" s="8">
        <f>'1 ESF-LDF'!L45</f>
        <v>0</v>
      </c>
    </row>
    <row r="32" spans="1:5">
      <c r="A32" s="701"/>
      <c r="B32" s="702"/>
      <c r="C32" s="703" t="s">
        <v>21</v>
      </c>
      <c r="D32" s="703"/>
      <c r="E32" s="8">
        <f>'1 ESF-LDF'!L49</f>
        <v>0</v>
      </c>
    </row>
    <row r="33" spans="1:5">
      <c r="A33" s="701"/>
      <c r="B33" s="702"/>
      <c r="C33" s="703" t="s">
        <v>22</v>
      </c>
      <c r="D33" s="703"/>
      <c r="E33" s="8">
        <f>'1 ESF-LDF'!L54</f>
        <v>0</v>
      </c>
    </row>
    <row r="34" spans="1:5" ht="15.75" thickBot="1">
      <c r="A34" s="701"/>
      <c r="B34" s="4"/>
      <c r="C34" s="704" t="s">
        <v>24</v>
      </c>
      <c r="D34" s="704"/>
      <c r="E34" s="9">
        <f>'1 ESF-LDF'!L59</f>
        <v>3567497344</v>
      </c>
    </row>
    <row r="35" spans="1:5">
      <c r="A35" s="701"/>
      <c r="B35" s="702" t="s">
        <v>26</v>
      </c>
      <c r="C35" s="703" t="s">
        <v>28</v>
      </c>
      <c r="D35" s="703"/>
      <c r="E35" s="8">
        <f>'1 ESF-LDF'!L76</f>
        <v>0</v>
      </c>
    </row>
    <row r="36" spans="1:5">
      <c r="A36" s="701"/>
      <c r="B36" s="702"/>
      <c r="C36" s="703" t="s">
        <v>30</v>
      </c>
      <c r="D36" s="703"/>
      <c r="E36" s="8">
        <f>'1 ESF-LDF'!L77</f>
        <v>6264931607</v>
      </c>
    </row>
    <row r="37" spans="1:5">
      <c r="A37" s="701"/>
      <c r="B37" s="702"/>
      <c r="C37" s="703" t="s">
        <v>32</v>
      </c>
      <c r="D37" s="703"/>
      <c r="E37" s="8">
        <f>'1 ESF-LDF'!L78</f>
        <v>0</v>
      </c>
    </row>
    <row r="38" spans="1:5">
      <c r="A38" s="701"/>
      <c r="B38" s="702"/>
      <c r="C38" s="703" t="s">
        <v>34</v>
      </c>
      <c r="D38" s="703"/>
      <c r="E38" s="8">
        <f>'1 ESF-LDF'!L79</f>
        <v>0</v>
      </c>
    </row>
    <row r="39" spans="1:5">
      <c r="A39" s="701"/>
      <c r="B39" s="702"/>
      <c r="C39" s="703" t="s">
        <v>36</v>
      </c>
      <c r="D39" s="703"/>
      <c r="E39" s="8">
        <f>'1 ESF-LDF'!L94</f>
        <v>0</v>
      </c>
    </row>
    <row r="40" spans="1:5">
      <c r="A40" s="701"/>
      <c r="B40" s="702"/>
      <c r="C40" s="703" t="s">
        <v>38</v>
      </c>
      <c r="D40" s="703"/>
      <c r="E40" s="8">
        <f>'1 ESF-LDF'!L95</f>
        <v>-163023666</v>
      </c>
    </row>
    <row r="41" spans="1:5" ht="15.75" thickBot="1">
      <c r="A41" s="701"/>
      <c r="B41" s="2"/>
      <c r="C41" s="704" t="s">
        <v>41</v>
      </c>
      <c r="D41" s="704"/>
      <c r="E41" s="9">
        <f>'1 ESF-LDF'!L97</f>
        <v>0</v>
      </c>
    </row>
    <row r="42" spans="1:5" ht="15.75" thickBot="1">
      <c r="A42" s="701"/>
      <c r="B42" s="2"/>
      <c r="C42" s="704" t="s">
        <v>43</v>
      </c>
      <c r="D42" s="704"/>
      <c r="E42" s="9" t="e">
        <f>'1 ESF-LDF'!#REF!</f>
        <v>#REF!</v>
      </c>
    </row>
    <row r="43" spans="1:5">
      <c r="A43" s="3"/>
      <c r="B43" s="702" t="s">
        <v>45</v>
      </c>
      <c r="C43" s="706" t="s">
        <v>47</v>
      </c>
      <c r="D43" s="706"/>
      <c r="E43" s="10" t="e">
        <f>'1 ESF-LDF'!#REF!</f>
        <v>#REF!</v>
      </c>
    </row>
    <row r="44" spans="1:5">
      <c r="A44" s="3"/>
      <c r="B44" s="702"/>
      <c r="C44" s="703" t="s">
        <v>48</v>
      </c>
      <c r="D44" s="703"/>
      <c r="E44" s="8" t="e">
        <f>'1 ESF-LDF'!#REF!</f>
        <v>#REF!</v>
      </c>
    </row>
    <row r="45" spans="1:5">
      <c r="A45" s="3"/>
      <c r="B45" s="702"/>
      <c r="C45" s="703" t="s">
        <v>49</v>
      </c>
      <c r="D45" s="703"/>
      <c r="E45" s="8" t="e">
        <f>'1 ESF-LDF'!#REF!</f>
        <v>#REF!</v>
      </c>
    </row>
    <row r="46" spans="1:5">
      <c r="A46" s="3"/>
      <c r="B46" s="702"/>
      <c r="C46" s="703" t="s">
        <v>50</v>
      </c>
      <c r="D46" s="703"/>
      <c r="E46" s="8" t="e">
        <f>'1 ESF-LDF'!#REF!</f>
        <v>#REF!</v>
      </c>
    </row>
    <row r="47" spans="1:5">
      <c r="A47" s="3"/>
      <c r="B47" s="702"/>
      <c r="C47" s="706" t="s">
        <v>51</v>
      </c>
      <c r="D47" s="706"/>
      <c r="E47" s="10" t="e">
        <f>'1 ESF-LDF'!#REF!</f>
        <v>#REF!</v>
      </c>
    </row>
    <row r="48" spans="1:5">
      <c r="A48" s="3"/>
      <c r="B48" s="702"/>
      <c r="C48" s="703" t="s">
        <v>52</v>
      </c>
      <c r="D48" s="703"/>
      <c r="E48" s="8" t="e">
        <f>'1 ESF-LDF'!#REF!</f>
        <v>#REF!</v>
      </c>
    </row>
    <row r="49" spans="1:5">
      <c r="A49" s="3"/>
      <c r="B49" s="702"/>
      <c r="C49" s="703" t="s">
        <v>53</v>
      </c>
      <c r="D49" s="703"/>
      <c r="E49" s="8" t="e">
        <f>'1 ESF-LDF'!#REF!</f>
        <v>#REF!</v>
      </c>
    </row>
    <row r="50" spans="1:5">
      <c r="A50" s="3"/>
      <c r="B50" s="702"/>
      <c r="C50" s="703" t="s">
        <v>54</v>
      </c>
      <c r="D50" s="703"/>
      <c r="E50" s="8" t="e">
        <f>'1 ESF-LDF'!#REF!</f>
        <v>#REF!</v>
      </c>
    </row>
    <row r="51" spans="1:5">
      <c r="A51" s="3"/>
      <c r="B51" s="702"/>
      <c r="C51" s="703" t="s">
        <v>55</v>
      </c>
      <c r="D51" s="703"/>
      <c r="E51" s="8" t="e">
        <f>'1 ESF-LDF'!#REF!</f>
        <v>#REF!</v>
      </c>
    </row>
    <row r="52" spans="1:5">
      <c r="A52" s="3"/>
      <c r="B52" s="702"/>
      <c r="C52" s="703" t="s">
        <v>56</v>
      </c>
      <c r="D52" s="703"/>
      <c r="E52" s="8" t="e">
        <f>'1 ESF-LDF'!#REF!</f>
        <v>#REF!</v>
      </c>
    </row>
    <row r="53" spans="1:5">
      <c r="A53" s="3"/>
      <c r="B53" s="702"/>
      <c r="C53" s="706" t="s">
        <v>57</v>
      </c>
      <c r="D53" s="706"/>
      <c r="E53" s="10" t="e">
        <f>'1 ESF-LDF'!#REF!</f>
        <v>#REF!</v>
      </c>
    </row>
    <row r="54" spans="1:5">
      <c r="A54" s="3"/>
      <c r="B54" s="702"/>
      <c r="C54" s="703" t="s">
        <v>58</v>
      </c>
      <c r="D54" s="703"/>
      <c r="E54" s="8" t="e">
        <f>'1 ESF-LDF'!#REF!</f>
        <v>#REF!</v>
      </c>
    </row>
    <row r="55" spans="1:5">
      <c r="A55" s="3"/>
      <c r="B55" s="702"/>
      <c r="C55" s="703" t="s">
        <v>59</v>
      </c>
      <c r="D55" s="703"/>
      <c r="E55" s="8" t="e">
        <f>'1 ESF-LDF'!#REF!</f>
        <v>#REF!</v>
      </c>
    </row>
    <row r="56" spans="1:5" ht="15.75" thickBot="1">
      <c r="A56" s="3"/>
      <c r="B56" s="702"/>
      <c r="C56" s="704" t="s">
        <v>60</v>
      </c>
      <c r="D56" s="704"/>
      <c r="E56" s="9" t="e">
        <f>'1 ESF-LDF'!#REF!</f>
        <v>#REF!</v>
      </c>
    </row>
    <row r="57" spans="1:5" ht="15.75" thickBot="1">
      <c r="A57" s="3"/>
      <c r="B57" s="2"/>
      <c r="C57" s="704" t="s">
        <v>61</v>
      </c>
      <c r="D57" s="704"/>
      <c r="E57" s="9">
        <f>'1 ESF-LDF'!L102</f>
        <v>1088589624</v>
      </c>
    </row>
    <row r="58" spans="1:5">
      <c r="A58" s="3"/>
      <c r="B58" s="2"/>
      <c r="C58" s="705" t="s">
        <v>3</v>
      </c>
      <c r="D58" s="705"/>
      <c r="E58" s="1">
        <v>2012</v>
      </c>
    </row>
    <row r="59" spans="1:5">
      <c r="A59" s="701" t="s">
        <v>66</v>
      </c>
      <c r="B59" s="702" t="s">
        <v>6</v>
      </c>
      <c r="C59" s="703" t="s">
        <v>8</v>
      </c>
      <c r="D59" s="703"/>
      <c r="E59" s="8">
        <f>'1 ESF-LDF'!G13</f>
        <v>297268945</v>
      </c>
    </row>
    <row r="60" spans="1:5">
      <c r="A60" s="701"/>
      <c r="B60" s="702"/>
      <c r="C60" s="703" t="s">
        <v>10</v>
      </c>
      <c r="D60" s="703"/>
      <c r="E60" s="8">
        <f>'1 ESF-LDF'!G22</f>
        <v>507807271</v>
      </c>
    </row>
    <row r="61" spans="1:5">
      <c r="A61" s="701"/>
      <c r="B61" s="702"/>
      <c r="C61" s="703" t="s">
        <v>12</v>
      </c>
      <c r="D61" s="703"/>
      <c r="E61" s="8">
        <f>'1 ESF-LDF'!G31</f>
        <v>295969223</v>
      </c>
    </row>
    <row r="62" spans="1:5">
      <c r="A62" s="701"/>
      <c r="B62" s="702"/>
      <c r="C62" s="703" t="s">
        <v>14</v>
      </c>
      <c r="D62" s="703"/>
      <c r="E62" s="8">
        <f>'1 ESF-LDF'!G38</f>
        <v>0</v>
      </c>
    </row>
    <row r="63" spans="1:5">
      <c r="A63" s="701"/>
      <c r="B63" s="702"/>
      <c r="C63" s="703" t="s">
        <v>16</v>
      </c>
      <c r="D63" s="703"/>
      <c r="E63" s="8">
        <f>'1 ESF-LDF'!G45</f>
        <v>0</v>
      </c>
    </row>
    <row r="64" spans="1:5">
      <c r="A64" s="701"/>
      <c r="B64" s="702"/>
      <c r="C64" s="703" t="s">
        <v>18</v>
      </c>
      <c r="D64" s="703"/>
      <c r="E64" s="8">
        <f>'1 ESF-LDF'!G48</f>
        <v>0</v>
      </c>
    </row>
    <row r="65" spans="1:5">
      <c r="A65" s="701"/>
      <c r="B65" s="702"/>
      <c r="C65" s="703" t="s">
        <v>20</v>
      </c>
      <c r="D65" s="703"/>
      <c r="E65" s="8">
        <f>'1 ESF-LDF'!G51</f>
        <v>43172</v>
      </c>
    </row>
    <row r="66" spans="1:5" ht="15.75" thickBot="1">
      <c r="A66" s="701"/>
      <c r="B66" s="4"/>
      <c r="C66" s="704" t="s">
        <v>23</v>
      </c>
      <c r="D66" s="704"/>
      <c r="E66" s="9">
        <f>'1 ESF-LDF'!G59</f>
        <v>1101088611</v>
      </c>
    </row>
    <row r="67" spans="1:5">
      <c r="A67" s="701"/>
      <c r="B67" s="702" t="s">
        <v>25</v>
      </c>
      <c r="C67" s="703" t="s">
        <v>27</v>
      </c>
      <c r="D67" s="703"/>
      <c r="E67" s="8" t="e">
        <f>'1 ESF-LDF'!#REF!</f>
        <v>#REF!</v>
      </c>
    </row>
    <row r="68" spans="1:5">
      <c r="A68" s="701"/>
      <c r="B68" s="702"/>
      <c r="C68" s="703" t="s">
        <v>29</v>
      </c>
      <c r="D68" s="703"/>
      <c r="E68" s="8" t="e">
        <f>'1 ESF-LDF'!#REF!</f>
        <v>#REF!</v>
      </c>
    </row>
    <row r="69" spans="1:5">
      <c r="A69" s="701"/>
      <c r="B69" s="702"/>
      <c r="C69" s="703" t="s">
        <v>31</v>
      </c>
      <c r="D69" s="703"/>
      <c r="E69" s="8" t="e">
        <f>'1 ESF-LDF'!#REF!</f>
        <v>#REF!</v>
      </c>
    </row>
    <row r="70" spans="1:5">
      <c r="A70" s="701"/>
      <c r="B70" s="702"/>
      <c r="C70" s="703" t="s">
        <v>33</v>
      </c>
      <c r="D70" s="703"/>
      <c r="E70" s="8" t="e">
        <f>'1 ESF-LDF'!#REF!</f>
        <v>#REF!</v>
      </c>
    </row>
    <row r="71" spans="1:5">
      <c r="A71" s="701"/>
      <c r="B71" s="702"/>
      <c r="C71" s="703" t="s">
        <v>35</v>
      </c>
      <c r="D71" s="703"/>
      <c r="E71" s="8" t="e">
        <f>'1 ESF-LDF'!#REF!</f>
        <v>#REF!</v>
      </c>
    </row>
    <row r="72" spans="1:5">
      <c r="A72" s="701"/>
      <c r="B72" s="702"/>
      <c r="C72" s="703" t="s">
        <v>37</v>
      </c>
      <c r="D72" s="703"/>
      <c r="E72" s="8" t="e">
        <f>'1 ESF-LDF'!#REF!</f>
        <v>#REF!</v>
      </c>
    </row>
    <row r="73" spans="1:5">
      <c r="A73" s="701"/>
      <c r="B73" s="702"/>
      <c r="C73" s="703" t="s">
        <v>39</v>
      </c>
      <c r="D73" s="703"/>
      <c r="E73" s="8" t="e">
        <f>'1 ESF-LDF'!#REF!</f>
        <v>#REF!</v>
      </c>
    </row>
    <row r="74" spans="1:5">
      <c r="A74" s="701"/>
      <c r="B74" s="702"/>
      <c r="C74" s="703" t="s">
        <v>40</v>
      </c>
      <c r="D74" s="703"/>
      <c r="E74" s="8">
        <f>'1 ESF-LDF'!G98</f>
        <v>0</v>
      </c>
    </row>
    <row r="75" spans="1:5">
      <c r="A75" s="701"/>
      <c r="B75" s="702"/>
      <c r="C75" s="703" t="s">
        <v>42</v>
      </c>
      <c r="D75" s="703"/>
      <c r="E75" s="8" t="e">
        <f>'1 ESF-LDF'!#REF!</f>
        <v>#REF!</v>
      </c>
    </row>
    <row r="76" spans="1:5" ht="15.75" thickBot="1">
      <c r="A76" s="701"/>
      <c r="B76" s="4"/>
      <c r="C76" s="704" t="s">
        <v>44</v>
      </c>
      <c r="D76" s="704"/>
      <c r="E76" s="9" t="e">
        <f>'1 ESF-LDF'!#REF!</f>
        <v>#REF!</v>
      </c>
    </row>
    <row r="77" spans="1:5" ht="15.75" thickBot="1">
      <c r="A77" s="701"/>
      <c r="B77" s="2"/>
      <c r="C77" s="704" t="s">
        <v>46</v>
      </c>
      <c r="D77" s="704"/>
      <c r="E77" s="9" t="e">
        <f>'1 ESF-LDF'!#REF!</f>
        <v>#REF!</v>
      </c>
    </row>
    <row r="78" spans="1:5">
      <c r="A78" s="701" t="s">
        <v>67</v>
      </c>
      <c r="B78" s="702" t="s">
        <v>7</v>
      </c>
      <c r="C78" s="703" t="s">
        <v>9</v>
      </c>
      <c r="D78" s="703"/>
      <c r="E78" s="8">
        <f>'1 ESF-LDF'!M13</f>
        <v>3518242485</v>
      </c>
    </row>
    <row r="79" spans="1:5">
      <c r="A79" s="701"/>
      <c r="B79" s="702"/>
      <c r="C79" s="703" t="s">
        <v>11</v>
      </c>
      <c r="D79" s="703"/>
      <c r="E79" s="8">
        <f>'1 ESF-LDF'!M22</f>
        <v>1817798554</v>
      </c>
    </row>
    <row r="80" spans="1:5">
      <c r="A80" s="701"/>
      <c r="B80" s="702"/>
      <c r="C80" s="703" t="s">
        <v>13</v>
      </c>
      <c r="D80" s="703"/>
      <c r="E80" s="8">
        <f>'1 ESF-LDF'!M31</f>
        <v>0</v>
      </c>
    </row>
    <row r="81" spans="1:5">
      <c r="A81" s="701"/>
      <c r="B81" s="702"/>
      <c r="C81" s="703" t="s">
        <v>15</v>
      </c>
      <c r="D81" s="703"/>
      <c r="E81" s="8">
        <f>'1 ESF-LDF'!M35</f>
        <v>0</v>
      </c>
    </row>
    <row r="82" spans="1:5">
      <c r="A82" s="701"/>
      <c r="B82" s="702"/>
      <c r="C82" s="703" t="s">
        <v>17</v>
      </c>
      <c r="D82" s="703"/>
      <c r="E82" s="8">
        <f>'1 ESF-LDF'!M42</f>
        <v>0</v>
      </c>
    </row>
    <row r="83" spans="1:5">
      <c r="A83" s="701"/>
      <c r="B83" s="702"/>
      <c r="C83" s="703" t="s">
        <v>19</v>
      </c>
      <c r="D83" s="703"/>
      <c r="E83" s="8">
        <f>'1 ESF-LDF'!M45</f>
        <v>0</v>
      </c>
    </row>
    <row r="84" spans="1:5">
      <c r="A84" s="701"/>
      <c r="B84" s="702"/>
      <c r="C84" s="703" t="s">
        <v>21</v>
      </c>
      <c r="D84" s="703"/>
      <c r="E84" s="8">
        <f>'1 ESF-LDF'!M49</f>
        <v>0</v>
      </c>
    </row>
    <row r="85" spans="1:5">
      <c r="A85" s="701"/>
      <c r="B85" s="702"/>
      <c r="C85" s="703" t="s">
        <v>22</v>
      </c>
      <c r="D85" s="703"/>
      <c r="E85" s="8">
        <f>'1 ESF-LDF'!M54</f>
        <v>0</v>
      </c>
    </row>
    <row r="86" spans="1:5" ht="15.75" thickBot="1">
      <c r="A86" s="701"/>
      <c r="B86" s="4"/>
      <c r="C86" s="704" t="s">
        <v>24</v>
      </c>
      <c r="D86" s="704"/>
      <c r="E86" s="9">
        <f>'1 ESF-LDF'!M59</f>
        <v>3562284459</v>
      </c>
    </row>
    <row r="87" spans="1:5">
      <c r="A87" s="701"/>
      <c r="B87" s="702" t="s">
        <v>26</v>
      </c>
      <c r="C87" s="703" t="s">
        <v>28</v>
      </c>
      <c r="D87" s="703"/>
      <c r="E87" s="8">
        <f>'1 ESF-LDF'!M76</f>
        <v>0</v>
      </c>
    </row>
    <row r="88" spans="1:5">
      <c r="A88" s="701"/>
      <c r="B88" s="702"/>
      <c r="C88" s="703" t="s">
        <v>30</v>
      </c>
      <c r="D88" s="703"/>
      <c r="E88" s="8">
        <f>'1 ESF-LDF'!M77</f>
        <v>4297243751</v>
      </c>
    </row>
    <row r="89" spans="1:5">
      <c r="A89" s="701"/>
      <c r="B89" s="702"/>
      <c r="C89" s="703" t="s">
        <v>32</v>
      </c>
      <c r="D89" s="703"/>
      <c r="E89" s="8">
        <f>'1 ESF-LDF'!M78</f>
        <v>0</v>
      </c>
    </row>
    <row r="90" spans="1:5">
      <c r="A90" s="701"/>
      <c r="B90" s="702"/>
      <c r="C90" s="703" t="s">
        <v>34</v>
      </c>
      <c r="D90" s="703"/>
      <c r="E90" s="8">
        <f>'1 ESF-LDF'!M79</f>
        <v>0</v>
      </c>
    </row>
    <row r="91" spans="1:5">
      <c r="A91" s="701"/>
      <c r="B91" s="702"/>
      <c r="C91" s="703" t="s">
        <v>36</v>
      </c>
      <c r="D91" s="703"/>
      <c r="E91" s="8">
        <f>'1 ESF-LDF'!M94</f>
        <v>0</v>
      </c>
    </row>
    <row r="92" spans="1:5">
      <c r="A92" s="701"/>
      <c r="B92" s="702"/>
      <c r="C92" s="703" t="s">
        <v>38</v>
      </c>
      <c r="D92" s="703"/>
      <c r="E92" s="8">
        <f>'1 ESF-LDF'!M95</f>
        <v>-163023666</v>
      </c>
    </row>
    <row r="93" spans="1:5" ht="15.75" thickBot="1">
      <c r="A93" s="701"/>
      <c r="B93" s="2"/>
      <c r="C93" s="704" t="s">
        <v>41</v>
      </c>
      <c r="D93" s="704"/>
      <c r="E93" s="9">
        <f>'1 ESF-LDF'!M97</f>
        <v>0</v>
      </c>
    </row>
    <row r="94" spans="1:5" ht="15.75" thickBot="1">
      <c r="A94" s="701"/>
      <c r="B94" s="2"/>
      <c r="C94" s="704" t="s">
        <v>43</v>
      </c>
      <c r="D94" s="704"/>
      <c r="E94" s="9" t="e">
        <f>'1 ESF-LDF'!#REF!</f>
        <v>#REF!</v>
      </c>
    </row>
    <row r="95" spans="1:5">
      <c r="A95" s="3"/>
      <c r="B95" s="702" t="s">
        <v>45</v>
      </c>
      <c r="C95" s="706" t="s">
        <v>47</v>
      </c>
      <c r="D95" s="706"/>
      <c r="E95" s="10" t="e">
        <f>'1 ESF-LDF'!#REF!</f>
        <v>#REF!</v>
      </c>
    </row>
    <row r="96" spans="1:5">
      <c r="A96" s="3"/>
      <c r="B96" s="702"/>
      <c r="C96" s="703" t="s">
        <v>48</v>
      </c>
      <c r="D96" s="703"/>
      <c r="E96" s="8" t="e">
        <f>'1 ESF-LDF'!#REF!</f>
        <v>#REF!</v>
      </c>
    </row>
    <row r="97" spans="1:5">
      <c r="A97" s="3"/>
      <c r="B97" s="702"/>
      <c r="C97" s="703" t="s">
        <v>49</v>
      </c>
      <c r="D97" s="703"/>
      <c r="E97" s="8" t="e">
        <f>'1 ESF-LDF'!#REF!</f>
        <v>#REF!</v>
      </c>
    </row>
    <row r="98" spans="1:5">
      <c r="A98" s="3"/>
      <c r="B98" s="702"/>
      <c r="C98" s="703" t="s">
        <v>50</v>
      </c>
      <c r="D98" s="703"/>
      <c r="E98" s="8" t="e">
        <f>'1 ESF-LDF'!#REF!</f>
        <v>#REF!</v>
      </c>
    </row>
    <row r="99" spans="1:5">
      <c r="A99" s="3"/>
      <c r="B99" s="702"/>
      <c r="C99" s="706" t="s">
        <v>51</v>
      </c>
      <c r="D99" s="706"/>
      <c r="E99" s="10" t="e">
        <f>'1 ESF-LDF'!#REF!</f>
        <v>#REF!</v>
      </c>
    </row>
    <row r="100" spans="1:5">
      <c r="A100" s="3"/>
      <c r="B100" s="702"/>
      <c r="C100" s="703" t="s">
        <v>52</v>
      </c>
      <c r="D100" s="703"/>
      <c r="E100" s="8" t="e">
        <f>'1 ESF-LDF'!#REF!</f>
        <v>#REF!</v>
      </c>
    </row>
    <row r="101" spans="1:5">
      <c r="A101" s="3"/>
      <c r="B101" s="702"/>
      <c r="C101" s="703" t="s">
        <v>53</v>
      </c>
      <c r="D101" s="703"/>
      <c r="E101" s="8" t="e">
        <f>'1 ESF-LDF'!#REF!</f>
        <v>#REF!</v>
      </c>
    </row>
    <row r="102" spans="1:5">
      <c r="A102" s="3"/>
      <c r="B102" s="702"/>
      <c r="C102" s="703" t="s">
        <v>54</v>
      </c>
      <c r="D102" s="703"/>
      <c r="E102" s="8" t="e">
        <f>'1 ESF-LDF'!#REF!</f>
        <v>#REF!</v>
      </c>
    </row>
    <row r="103" spans="1:5">
      <c r="A103" s="3"/>
      <c r="B103" s="702"/>
      <c r="C103" s="703" t="s">
        <v>55</v>
      </c>
      <c r="D103" s="703"/>
      <c r="E103" s="8" t="e">
        <f>'1 ESF-LDF'!#REF!</f>
        <v>#REF!</v>
      </c>
    </row>
    <row r="104" spans="1:5">
      <c r="A104" s="3"/>
      <c r="B104" s="702"/>
      <c r="C104" s="703" t="s">
        <v>56</v>
      </c>
      <c r="D104" s="703"/>
      <c r="E104" s="8" t="e">
        <f>'1 ESF-LDF'!#REF!</f>
        <v>#REF!</v>
      </c>
    </row>
    <row r="105" spans="1:5">
      <c r="A105" s="3"/>
      <c r="B105" s="702"/>
      <c r="C105" s="706" t="s">
        <v>57</v>
      </c>
      <c r="D105" s="706"/>
      <c r="E105" s="10" t="e">
        <f>'1 ESF-LDF'!#REF!</f>
        <v>#REF!</v>
      </c>
    </row>
    <row r="106" spans="1:5">
      <c r="A106" s="3"/>
      <c r="B106" s="702"/>
      <c r="C106" s="703" t="s">
        <v>58</v>
      </c>
      <c r="D106" s="703"/>
      <c r="E106" s="8" t="e">
        <f>'1 ESF-LDF'!#REF!</f>
        <v>#REF!</v>
      </c>
    </row>
    <row r="107" spans="1:5">
      <c r="A107" s="3"/>
      <c r="B107" s="702"/>
      <c r="C107" s="703" t="s">
        <v>59</v>
      </c>
      <c r="D107" s="703"/>
      <c r="E107" s="8" t="e">
        <f>'1 ESF-LDF'!#REF!</f>
        <v>#REF!</v>
      </c>
    </row>
    <row r="108" spans="1:5" ht="15.75" thickBot="1">
      <c r="A108" s="3"/>
      <c r="B108" s="702"/>
      <c r="C108" s="704" t="s">
        <v>60</v>
      </c>
      <c r="D108" s="704"/>
      <c r="E108" s="9" t="e">
        <f>'1 ESF-LDF'!#REF!</f>
        <v>#REF!</v>
      </c>
    </row>
    <row r="109" spans="1:5" ht="15.75" thickBot="1">
      <c r="A109" s="3"/>
      <c r="B109" s="2"/>
      <c r="C109" s="704" t="s">
        <v>61</v>
      </c>
      <c r="D109" s="704"/>
      <c r="E109" s="9">
        <f>'1 ESF-LDF'!M102</f>
        <v>99300040</v>
      </c>
    </row>
    <row r="110" spans="1:5">
      <c r="A110" s="3"/>
      <c r="B110" s="2"/>
      <c r="C110" s="711" t="s">
        <v>72</v>
      </c>
      <c r="D110" s="5" t="s">
        <v>62</v>
      </c>
      <c r="E110" s="10">
        <f>'1 ESF-LDF'!E109</f>
        <v>0</v>
      </c>
    </row>
    <row r="111" spans="1:5">
      <c r="A111" s="3"/>
      <c r="B111" s="2"/>
      <c r="C111" s="712"/>
      <c r="D111" s="5" t="s">
        <v>63</v>
      </c>
      <c r="E111" s="10">
        <f>'1 ESF-LDF'!E110</f>
        <v>0</v>
      </c>
    </row>
    <row r="112" spans="1:5">
      <c r="A112" s="3"/>
      <c r="B112" s="2"/>
      <c r="C112" s="712" t="s">
        <v>71</v>
      </c>
      <c r="D112" s="5" t="s">
        <v>62</v>
      </c>
      <c r="E112" s="10">
        <f>'1 ESF-LDF'!K109</f>
        <v>0</v>
      </c>
    </row>
    <row r="113" spans="1:5">
      <c r="A113" s="3"/>
      <c r="B113" s="2"/>
      <c r="C113" s="712"/>
      <c r="D113" s="5" t="s">
        <v>63</v>
      </c>
      <c r="E113" s="10">
        <f>'1 ESF-LDF'!K110</f>
        <v>0</v>
      </c>
    </row>
    <row r="114" spans="1:5">
      <c r="A114" s="710" t="s">
        <v>0</v>
      </c>
      <c r="B114" s="710"/>
      <c r="C114" s="710"/>
      <c r="D114" s="710"/>
      <c r="E114" s="13" t="e">
        <f>#REF!</f>
        <v>#REF!</v>
      </c>
    </row>
    <row r="115" spans="1:5">
      <c r="A115" s="710" t="s">
        <v>2</v>
      </c>
      <c r="B115" s="710"/>
      <c r="C115" s="710"/>
      <c r="D115" s="710"/>
      <c r="E115" s="13" t="e">
        <f>#REF!</f>
        <v>#REF!</v>
      </c>
    </row>
    <row r="116" spans="1:5">
      <c r="A116" s="710" t="s">
        <v>1</v>
      </c>
      <c r="B116" s="710"/>
      <c r="C116" s="710"/>
      <c r="D116" s="710"/>
      <c r="E116" s="14"/>
    </row>
    <row r="117" spans="1:5">
      <c r="A117" s="710" t="s">
        <v>70</v>
      </c>
      <c r="B117" s="710"/>
      <c r="C117" s="710"/>
      <c r="D117" s="710"/>
      <c r="E117" t="s">
        <v>69</v>
      </c>
    </row>
    <row r="118" spans="1:5">
      <c r="B118" s="707" t="s">
        <v>64</v>
      </c>
      <c r="C118" s="706" t="s">
        <v>4</v>
      </c>
      <c r="D118" s="706"/>
      <c r="E118" s="11" t="e">
        <f>#REF!</f>
        <v>#REF!</v>
      </c>
    </row>
    <row r="119" spans="1:5">
      <c r="B119" s="707"/>
      <c r="C119" s="706" t="s">
        <v>6</v>
      </c>
      <c r="D119" s="706"/>
      <c r="E119" s="11" t="e">
        <f>#REF!</f>
        <v>#REF!</v>
      </c>
    </row>
    <row r="120" spans="1:5">
      <c r="B120" s="707"/>
      <c r="C120" s="703" t="s">
        <v>8</v>
      </c>
      <c r="D120" s="703"/>
      <c r="E120" s="12" t="e">
        <f>#REF!</f>
        <v>#REF!</v>
      </c>
    </row>
    <row r="121" spans="1:5">
      <c r="B121" s="707"/>
      <c r="C121" s="703" t="s">
        <v>10</v>
      </c>
      <c r="D121" s="703"/>
      <c r="E121" s="12" t="e">
        <f>#REF!</f>
        <v>#REF!</v>
      </c>
    </row>
    <row r="122" spans="1:5">
      <c r="B122" s="707"/>
      <c r="C122" s="703" t="s">
        <v>12</v>
      </c>
      <c r="D122" s="703"/>
      <c r="E122" s="12" t="e">
        <f>#REF!</f>
        <v>#REF!</v>
      </c>
    </row>
    <row r="123" spans="1:5">
      <c r="B123" s="707"/>
      <c r="C123" s="703" t="s">
        <v>14</v>
      </c>
      <c r="D123" s="703"/>
      <c r="E123" s="12" t="e">
        <f>#REF!</f>
        <v>#REF!</v>
      </c>
    </row>
    <row r="124" spans="1:5">
      <c r="B124" s="707"/>
      <c r="C124" s="703" t="s">
        <v>16</v>
      </c>
      <c r="D124" s="703"/>
      <c r="E124" s="12" t="e">
        <f>#REF!</f>
        <v>#REF!</v>
      </c>
    </row>
    <row r="125" spans="1:5">
      <c r="B125" s="707"/>
      <c r="C125" s="703" t="s">
        <v>18</v>
      </c>
      <c r="D125" s="703"/>
      <c r="E125" s="12" t="e">
        <f>#REF!</f>
        <v>#REF!</v>
      </c>
    </row>
    <row r="126" spans="1:5">
      <c r="B126" s="707"/>
      <c r="C126" s="703" t="s">
        <v>20</v>
      </c>
      <c r="D126" s="703"/>
      <c r="E126" s="12" t="e">
        <f>#REF!</f>
        <v>#REF!</v>
      </c>
    </row>
    <row r="127" spans="1:5">
      <c r="B127" s="707"/>
      <c r="C127" s="706" t="s">
        <v>25</v>
      </c>
      <c r="D127" s="706"/>
      <c r="E127" s="11" t="e">
        <f>#REF!</f>
        <v>#REF!</v>
      </c>
    </row>
    <row r="128" spans="1:5">
      <c r="B128" s="707"/>
      <c r="C128" s="703" t="s">
        <v>27</v>
      </c>
      <c r="D128" s="703"/>
      <c r="E128" s="12" t="e">
        <f>#REF!</f>
        <v>#REF!</v>
      </c>
    </row>
    <row r="129" spans="2:5">
      <c r="B129" s="707"/>
      <c r="C129" s="703" t="s">
        <v>29</v>
      </c>
      <c r="D129" s="703"/>
      <c r="E129" s="12" t="e">
        <f>#REF!</f>
        <v>#REF!</v>
      </c>
    </row>
    <row r="130" spans="2:5">
      <c r="B130" s="707"/>
      <c r="C130" s="703" t="s">
        <v>31</v>
      </c>
      <c r="D130" s="703"/>
      <c r="E130" s="12" t="e">
        <f>#REF!</f>
        <v>#REF!</v>
      </c>
    </row>
    <row r="131" spans="2:5">
      <c r="B131" s="707"/>
      <c r="C131" s="703" t="s">
        <v>33</v>
      </c>
      <c r="D131" s="703"/>
      <c r="E131" s="12" t="e">
        <f>#REF!</f>
        <v>#REF!</v>
      </c>
    </row>
    <row r="132" spans="2:5">
      <c r="B132" s="707"/>
      <c r="C132" s="703" t="s">
        <v>35</v>
      </c>
      <c r="D132" s="703"/>
      <c r="E132" s="12" t="e">
        <f>#REF!</f>
        <v>#REF!</v>
      </c>
    </row>
    <row r="133" spans="2:5">
      <c r="B133" s="707"/>
      <c r="C133" s="703" t="s">
        <v>37</v>
      </c>
      <c r="D133" s="703"/>
      <c r="E133" s="12" t="e">
        <f>#REF!</f>
        <v>#REF!</v>
      </c>
    </row>
    <row r="134" spans="2:5">
      <c r="B134" s="707"/>
      <c r="C134" s="703" t="s">
        <v>39</v>
      </c>
      <c r="D134" s="703"/>
      <c r="E134" s="12" t="e">
        <f>#REF!</f>
        <v>#REF!</v>
      </c>
    </row>
    <row r="135" spans="2:5">
      <c r="B135" s="707"/>
      <c r="C135" s="703" t="s">
        <v>40</v>
      </c>
      <c r="D135" s="703"/>
      <c r="E135" s="12" t="e">
        <f>#REF!</f>
        <v>#REF!</v>
      </c>
    </row>
    <row r="136" spans="2:5">
      <c r="B136" s="707"/>
      <c r="C136" s="703" t="s">
        <v>42</v>
      </c>
      <c r="D136" s="703"/>
      <c r="E136" s="12" t="e">
        <f>#REF!</f>
        <v>#REF!</v>
      </c>
    </row>
    <row r="137" spans="2:5">
      <c r="B137" s="707"/>
      <c r="C137" s="706" t="s">
        <v>5</v>
      </c>
      <c r="D137" s="706"/>
      <c r="E137" s="11" t="e">
        <f>#REF!</f>
        <v>#REF!</v>
      </c>
    </row>
    <row r="138" spans="2:5">
      <c r="B138" s="707"/>
      <c r="C138" s="706" t="s">
        <v>7</v>
      </c>
      <c r="D138" s="706"/>
      <c r="E138" s="11" t="e">
        <f>#REF!</f>
        <v>#REF!</v>
      </c>
    </row>
    <row r="139" spans="2:5">
      <c r="B139" s="707"/>
      <c r="C139" s="703" t="s">
        <v>9</v>
      </c>
      <c r="D139" s="703"/>
      <c r="E139" s="12" t="e">
        <f>#REF!</f>
        <v>#REF!</v>
      </c>
    </row>
    <row r="140" spans="2:5">
      <c r="B140" s="707"/>
      <c r="C140" s="703" t="s">
        <v>11</v>
      </c>
      <c r="D140" s="703"/>
      <c r="E140" s="12" t="e">
        <f>#REF!</f>
        <v>#REF!</v>
      </c>
    </row>
    <row r="141" spans="2:5">
      <c r="B141" s="707"/>
      <c r="C141" s="703" t="s">
        <v>13</v>
      </c>
      <c r="D141" s="703"/>
      <c r="E141" s="12" t="e">
        <f>#REF!</f>
        <v>#REF!</v>
      </c>
    </row>
    <row r="142" spans="2:5">
      <c r="B142" s="707"/>
      <c r="C142" s="703" t="s">
        <v>15</v>
      </c>
      <c r="D142" s="703"/>
      <c r="E142" s="12" t="e">
        <f>#REF!</f>
        <v>#REF!</v>
      </c>
    </row>
    <row r="143" spans="2:5">
      <c r="B143" s="707"/>
      <c r="C143" s="703" t="s">
        <v>17</v>
      </c>
      <c r="D143" s="703"/>
      <c r="E143" s="12" t="e">
        <f>#REF!</f>
        <v>#REF!</v>
      </c>
    </row>
    <row r="144" spans="2:5">
      <c r="B144" s="707"/>
      <c r="C144" s="703" t="s">
        <v>19</v>
      </c>
      <c r="D144" s="703"/>
      <c r="E144" s="12" t="e">
        <f>#REF!</f>
        <v>#REF!</v>
      </c>
    </row>
    <row r="145" spans="2:5">
      <c r="B145" s="707"/>
      <c r="C145" s="703" t="s">
        <v>21</v>
      </c>
      <c r="D145" s="703"/>
      <c r="E145" s="12" t="e">
        <f>#REF!</f>
        <v>#REF!</v>
      </c>
    </row>
    <row r="146" spans="2:5">
      <c r="B146" s="707"/>
      <c r="C146" s="703" t="s">
        <v>22</v>
      </c>
      <c r="D146" s="703"/>
      <c r="E146" s="12" t="e">
        <f>#REF!</f>
        <v>#REF!</v>
      </c>
    </row>
    <row r="147" spans="2:5">
      <c r="B147" s="707"/>
      <c r="C147" s="709" t="s">
        <v>26</v>
      </c>
      <c r="D147" s="709"/>
      <c r="E147" s="11" t="e">
        <f>#REF!</f>
        <v>#REF!</v>
      </c>
    </row>
    <row r="148" spans="2:5">
      <c r="B148" s="707"/>
      <c r="C148" s="703" t="s">
        <v>28</v>
      </c>
      <c r="D148" s="703"/>
      <c r="E148" s="12" t="e">
        <f>#REF!</f>
        <v>#REF!</v>
      </c>
    </row>
    <row r="149" spans="2:5">
      <c r="B149" s="707"/>
      <c r="C149" s="703" t="s">
        <v>30</v>
      </c>
      <c r="D149" s="703"/>
      <c r="E149" s="12" t="e">
        <f>#REF!</f>
        <v>#REF!</v>
      </c>
    </row>
    <row r="150" spans="2:5">
      <c r="B150" s="707"/>
      <c r="C150" s="703" t="s">
        <v>32</v>
      </c>
      <c r="D150" s="703"/>
      <c r="E150" s="12" t="e">
        <f>#REF!</f>
        <v>#REF!</v>
      </c>
    </row>
    <row r="151" spans="2:5">
      <c r="B151" s="707"/>
      <c r="C151" s="703" t="s">
        <v>34</v>
      </c>
      <c r="D151" s="703"/>
      <c r="E151" s="12" t="e">
        <f>#REF!</f>
        <v>#REF!</v>
      </c>
    </row>
    <row r="152" spans="2:5">
      <c r="B152" s="707"/>
      <c r="C152" s="703" t="s">
        <v>36</v>
      </c>
      <c r="D152" s="703"/>
      <c r="E152" s="12" t="e">
        <f>#REF!</f>
        <v>#REF!</v>
      </c>
    </row>
    <row r="153" spans="2:5">
      <c r="B153" s="707"/>
      <c r="C153" s="703" t="s">
        <v>38</v>
      </c>
      <c r="D153" s="703"/>
      <c r="E153" s="12" t="e">
        <f>#REF!</f>
        <v>#REF!</v>
      </c>
    </row>
    <row r="154" spans="2:5">
      <c r="B154" s="707"/>
      <c r="C154" s="706" t="s">
        <v>45</v>
      </c>
      <c r="D154" s="706"/>
      <c r="E154" s="11" t="e">
        <f>#REF!</f>
        <v>#REF!</v>
      </c>
    </row>
    <row r="155" spans="2:5">
      <c r="B155" s="707"/>
      <c r="C155" s="706" t="s">
        <v>47</v>
      </c>
      <c r="D155" s="706"/>
      <c r="E155" s="11" t="e">
        <f>#REF!</f>
        <v>#REF!</v>
      </c>
    </row>
    <row r="156" spans="2:5">
      <c r="B156" s="707"/>
      <c r="C156" s="703" t="s">
        <v>48</v>
      </c>
      <c r="D156" s="703"/>
      <c r="E156" s="12" t="e">
        <f>#REF!</f>
        <v>#REF!</v>
      </c>
    </row>
    <row r="157" spans="2:5">
      <c r="B157" s="707"/>
      <c r="C157" s="703" t="s">
        <v>49</v>
      </c>
      <c r="D157" s="703"/>
      <c r="E157" s="12" t="e">
        <f>#REF!</f>
        <v>#REF!</v>
      </c>
    </row>
    <row r="158" spans="2:5">
      <c r="B158" s="707"/>
      <c r="C158" s="703" t="s">
        <v>50</v>
      </c>
      <c r="D158" s="703"/>
      <c r="E158" s="12" t="e">
        <f>#REF!</f>
        <v>#REF!</v>
      </c>
    </row>
    <row r="159" spans="2:5">
      <c r="B159" s="707"/>
      <c r="C159" s="706" t="s">
        <v>51</v>
      </c>
      <c r="D159" s="706"/>
      <c r="E159" s="11" t="e">
        <f>#REF!</f>
        <v>#REF!</v>
      </c>
    </row>
    <row r="160" spans="2:5">
      <c r="B160" s="707"/>
      <c r="C160" s="703" t="s">
        <v>52</v>
      </c>
      <c r="D160" s="703"/>
      <c r="E160" s="12" t="e">
        <f>#REF!</f>
        <v>#REF!</v>
      </c>
    </row>
    <row r="161" spans="2:5">
      <c r="B161" s="707"/>
      <c r="C161" s="703" t="s">
        <v>53</v>
      </c>
      <c r="D161" s="703"/>
      <c r="E161" s="12" t="e">
        <f>#REF!</f>
        <v>#REF!</v>
      </c>
    </row>
    <row r="162" spans="2:5">
      <c r="B162" s="707"/>
      <c r="C162" s="703" t="s">
        <v>54</v>
      </c>
      <c r="D162" s="703"/>
      <c r="E162" s="12" t="e">
        <f>#REF!</f>
        <v>#REF!</v>
      </c>
    </row>
    <row r="163" spans="2:5">
      <c r="B163" s="707"/>
      <c r="C163" s="703" t="s">
        <v>55</v>
      </c>
      <c r="D163" s="703"/>
      <c r="E163" s="12" t="e">
        <f>#REF!</f>
        <v>#REF!</v>
      </c>
    </row>
    <row r="164" spans="2:5">
      <c r="B164" s="707"/>
      <c r="C164" s="703" t="s">
        <v>56</v>
      </c>
      <c r="D164" s="703"/>
      <c r="E164" s="12" t="e">
        <f>#REF!</f>
        <v>#REF!</v>
      </c>
    </row>
    <row r="165" spans="2:5">
      <c r="B165" s="707"/>
      <c r="C165" s="706" t="s">
        <v>57</v>
      </c>
      <c r="D165" s="706"/>
      <c r="E165" s="11" t="e">
        <f>#REF!</f>
        <v>#REF!</v>
      </c>
    </row>
    <row r="166" spans="2:5">
      <c r="B166" s="707"/>
      <c r="C166" s="703" t="s">
        <v>58</v>
      </c>
      <c r="D166" s="703"/>
      <c r="E166" s="12" t="e">
        <f>#REF!</f>
        <v>#REF!</v>
      </c>
    </row>
    <row r="167" spans="2:5" ht="15" customHeight="1" thickBot="1">
      <c r="B167" s="708"/>
      <c r="C167" s="703" t="s">
        <v>59</v>
      </c>
      <c r="D167" s="703"/>
      <c r="E167" s="12" t="e">
        <f>#REF!</f>
        <v>#REF!</v>
      </c>
    </row>
    <row r="168" spans="2:5">
      <c r="B168" s="707" t="s">
        <v>65</v>
      </c>
      <c r="C168" s="706" t="s">
        <v>4</v>
      </c>
      <c r="D168" s="706"/>
      <c r="E168" s="11" t="e">
        <f>#REF!</f>
        <v>#REF!</v>
      </c>
    </row>
    <row r="169" spans="2:5" ht="15" customHeight="1">
      <c r="B169" s="707"/>
      <c r="C169" s="706" t="s">
        <v>6</v>
      </c>
      <c r="D169" s="706"/>
      <c r="E169" s="11" t="e">
        <f>#REF!</f>
        <v>#REF!</v>
      </c>
    </row>
    <row r="170" spans="2:5" ht="15" customHeight="1">
      <c r="B170" s="707"/>
      <c r="C170" s="703" t="s">
        <v>8</v>
      </c>
      <c r="D170" s="703"/>
      <c r="E170" s="12" t="e">
        <f>#REF!</f>
        <v>#REF!</v>
      </c>
    </row>
    <row r="171" spans="2:5" ht="15" customHeight="1">
      <c r="B171" s="707"/>
      <c r="C171" s="703" t="s">
        <v>10</v>
      </c>
      <c r="D171" s="703"/>
      <c r="E171" s="12" t="e">
        <f>#REF!</f>
        <v>#REF!</v>
      </c>
    </row>
    <row r="172" spans="2:5">
      <c r="B172" s="707"/>
      <c r="C172" s="703" t="s">
        <v>12</v>
      </c>
      <c r="D172" s="703"/>
      <c r="E172" s="12" t="e">
        <f>#REF!</f>
        <v>#REF!</v>
      </c>
    </row>
    <row r="173" spans="2:5">
      <c r="B173" s="707"/>
      <c r="C173" s="703" t="s">
        <v>14</v>
      </c>
      <c r="D173" s="703"/>
      <c r="E173" s="12" t="e">
        <f>#REF!</f>
        <v>#REF!</v>
      </c>
    </row>
    <row r="174" spans="2:5" ht="15" customHeight="1">
      <c r="B174" s="707"/>
      <c r="C174" s="703" t="s">
        <v>16</v>
      </c>
      <c r="D174" s="703"/>
      <c r="E174" s="12" t="e">
        <f>#REF!</f>
        <v>#REF!</v>
      </c>
    </row>
    <row r="175" spans="2:5" ht="15" customHeight="1">
      <c r="B175" s="707"/>
      <c r="C175" s="703" t="s">
        <v>18</v>
      </c>
      <c r="D175" s="703"/>
      <c r="E175" s="12" t="e">
        <f>#REF!</f>
        <v>#REF!</v>
      </c>
    </row>
    <row r="176" spans="2:5">
      <c r="B176" s="707"/>
      <c r="C176" s="703" t="s">
        <v>20</v>
      </c>
      <c r="D176" s="703"/>
      <c r="E176" s="12" t="e">
        <f>#REF!</f>
        <v>#REF!</v>
      </c>
    </row>
    <row r="177" spans="2:5" ht="15" customHeight="1">
      <c r="B177" s="707"/>
      <c r="C177" s="706" t="s">
        <v>25</v>
      </c>
      <c r="D177" s="706"/>
      <c r="E177" s="11" t="e">
        <f>#REF!</f>
        <v>#REF!</v>
      </c>
    </row>
    <row r="178" spans="2:5">
      <c r="B178" s="707"/>
      <c r="C178" s="703" t="s">
        <v>27</v>
      </c>
      <c r="D178" s="703"/>
      <c r="E178" s="12" t="e">
        <f>#REF!</f>
        <v>#REF!</v>
      </c>
    </row>
    <row r="179" spans="2:5" ht="15" customHeight="1">
      <c r="B179" s="707"/>
      <c r="C179" s="703" t="s">
        <v>29</v>
      </c>
      <c r="D179" s="703"/>
      <c r="E179" s="12" t="e">
        <f>#REF!</f>
        <v>#REF!</v>
      </c>
    </row>
    <row r="180" spans="2:5" ht="15" customHeight="1">
      <c r="B180" s="707"/>
      <c r="C180" s="703" t="s">
        <v>31</v>
      </c>
      <c r="D180" s="703"/>
      <c r="E180" s="12" t="e">
        <f>#REF!</f>
        <v>#REF!</v>
      </c>
    </row>
    <row r="181" spans="2:5" ht="15" customHeight="1">
      <c r="B181" s="707"/>
      <c r="C181" s="703" t="s">
        <v>33</v>
      </c>
      <c r="D181" s="703"/>
      <c r="E181" s="12" t="e">
        <f>#REF!</f>
        <v>#REF!</v>
      </c>
    </row>
    <row r="182" spans="2:5" ht="15" customHeight="1">
      <c r="B182" s="707"/>
      <c r="C182" s="703" t="s">
        <v>35</v>
      </c>
      <c r="D182" s="703"/>
      <c r="E182" s="12" t="e">
        <f>#REF!</f>
        <v>#REF!</v>
      </c>
    </row>
    <row r="183" spans="2:5" ht="15" customHeight="1">
      <c r="B183" s="707"/>
      <c r="C183" s="703" t="s">
        <v>37</v>
      </c>
      <c r="D183" s="703"/>
      <c r="E183" s="12" t="e">
        <f>#REF!</f>
        <v>#REF!</v>
      </c>
    </row>
    <row r="184" spans="2:5" ht="15" customHeight="1">
      <c r="B184" s="707"/>
      <c r="C184" s="703" t="s">
        <v>39</v>
      </c>
      <c r="D184" s="703"/>
      <c r="E184" s="12" t="e">
        <f>#REF!</f>
        <v>#REF!</v>
      </c>
    </row>
    <row r="185" spans="2:5" ht="15" customHeight="1">
      <c r="B185" s="707"/>
      <c r="C185" s="703" t="s">
        <v>40</v>
      </c>
      <c r="D185" s="703"/>
      <c r="E185" s="12" t="e">
        <f>#REF!</f>
        <v>#REF!</v>
      </c>
    </row>
    <row r="186" spans="2:5" ht="15" customHeight="1">
      <c r="B186" s="707"/>
      <c r="C186" s="703" t="s">
        <v>42</v>
      </c>
      <c r="D186" s="703"/>
      <c r="E186" s="12" t="e">
        <f>#REF!</f>
        <v>#REF!</v>
      </c>
    </row>
    <row r="187" spans="2:5" ht="15" customHeight="1">
      <c r="B187" s="707"/>
      <c r="C187" s="706" t="s">
        <v>5</v>
      </c>
      <c r="D187" s="706"/>
      <c r="E187" s="11" t="e">
        <f>#REF!</f>
        <v>#REF!</v>
      </c>
    </row>
    <row r="188" spans="2:5">
      <c r="B188" s="707"/>
      <c r="C188" s="706" t="s">
        <v>7</v>
      </c>
      <c r="D188" s="706"/>
      <c r="E188" s="11" t="e">
        <f>#REF!</f>
        <v>#REF!</v>
      </c>
    </row>
    <row r="189" spans="2:5">
      <c r="B189" s="707"/>
      <c r="C189" s="703" t="s">
        <v>9</v>
      </c>
      <c r="D189" s="703"/>
      <c r="E189" s="12" t="e">
        <f>#REF!</f>
        <v>#REF!</v>
      </c>
    </row>
    <row r="190" spans="2:5">
      <c r="B190" s="707"/>
      <c r="C190" s="703" t="s">
        <v>11</v>
      </c>
      <c r="D190" s="703"/>
      <c r="E190" s="12" t="e">
        <f>#REF!</f>
        <v>#REF!</v>
      </c>
    </row>
    <row r="191" spans="2:5" ht="15" customHeight="1">
      <c r="B191" s="707"/>
      <c r="C191" s="703" t="s">
        <v>13</v>
      </c>
      <c r="D191" s="703"/>
      <c r="E191" s="12" t="e">
        <f>#REF!</f>
        <v>#REF!</v>
      </c>
    </row>
    <row r="192" spans="2:5">
      <c r="B192" s="707"/>
      <c r="C192" s="703" t="s">
        <v>15</v>
      </c>
      <c r="D192" s="703"/>
      <c r="E192" s="12" t="e">
        <f>#REF!</f>
        <v>#REF!</v>
      </c>
    </row>
    <row r="193" spans="2:5" ht="15" customHeight="1">
      <c r="B193" s="707"/>
      <c r="C193" s="703" t="s">
        <v>17</v>
      </c>
      <c r="D193" s="703"/>
      <c r="E193" s="12" t="e">
        <f>#REF!</f>
        <v>#REF!</v>
      </c>
    </row>
    <row r="194" spans="2:5" ht="15" customHeight="1">
      <c r="B194" s="707"/>
      <c r="C194" s="703" t="s">
        <v>19</v>
      </c>
      <c r="D194" s="703"/>
      <c r="E194" s="12" t="e">
        <f>#REF!</f>
        <v>#REF!</v>
      </c>
    </row>
    <row r="195" spans="2:5" ht="15" customHeight="1">
      <c r="B195" s="707"/>
      <c r="C195" s="703" t="s">
        <v>21</v>
      </c>
      <c r="D195" s="703"/>
      <c r="E195" s="12" t="e">
        <f>#REF!</f>
        <v>#REF!</v>
      </c>
    </row>
    <row r="196" spans="2:5" ht="15" customHeight="1">
      <c r="B196" s="707"/>
      <c r="C196" s="703" t="s">
        <v>22</v>
      </c>
      <c r="D196" s="703"/>
      <c r="E196" s="12" t="e">
        <f>#REF!</f>
        <v>#REF!</v>
      </c>
    </row>
    <row r="197" spans="2:5" ht="15" customHeight="1">
      <c r="B197" s="707"/>
      <c r="C197" s="709" t="s">
        <v>26</v>
      </c>
      <c r="D197" s="709"/>
      <c r="E197" s="11" t="e">
        <f>#REF!</f>
        <v>#REF!</v>
      </c>
    </row>
    <row r="198" spans="2:5" ht="15" customHeight="1">
      <c r="B198" s="707"/>
      <c r="C198" s="703" t="s">
        <v>28</v>
      </c>
      <c r="D198" s="703"/>
      <c r="E198" s="12" t="e">
        <f>#REF!</f>
        <v>#REF!</v>
      </c>
    </row>
    <row r="199" spans="2:5" ht="15" customHeight="1">
      <c r="B199" s="707"/>
      <c r="C199" s="703" t="s">
        <v>30</v>
      </c>
      <c r="D199" s="703"/>
      <c r="E199" s="12" t="e">
        <f>#REF!</f>
        <v>#REF!</v>
      </c>
    </row>
    <row r="200" spans="2:5" ht="15" customHeight="1">
      <c r="B200" s="707"/>
      <c r="C200" s="703" t="s">
        <v>32</v>
      </c>
      <c r="D200" s="703"/>
      <c r="E200" s="12" t="e">
        <f>#REF!</f>
        <v>#REF!</v>
      </c>
    </row>
    <row r="201" spans="2:5">
      <c r="B201" s="707"/>
      <c r="C201" s="703" t="s">
        <v>34</v>
      </c>
      <c r="D201" s="703"/>
      <c r="E201" s="12" t="e">
        <f>#REF!</f>
        <v>#REF!</v>
      </c>
    </row>
    <row r="202" spans="2:5" ht="15" customHeight="1">
      <c r="B202" s="707"/>
      <c r="C202" s="703" t="s">
        <v>36</v>
      </c>
      <c r="D202" s="703"/>
      <c r="E202" s="12" t="e">
        <f>#REF!</f>
        <v>#REF!</v>
      </c>
    </row>
    <row r="203" spans="2:5">
      <c r="B203" s="707"/>
      <c r="C203" s="703" t="s">
        <v>38</v>
      </c>
      <c r="D203" s="703"/>
      <c r="E203" s="12" t="e">
        <f>#REF!</f>
        <v>#REF!</v>
      </c>
    </row>
    <row r="204" spans="2:5" ht="15" customHeight="1">
      <c r="B204" s="707"/>
      <c r="C204" s="706" t="s">
        <v>45</v>
      </c>
      <c r="D204" s="706"/>
      <c r="E204" s="11" t="e">
        <f>#REF!</f>
        <v>#REF!</v>
      </c>
    </row>
    <row r="205" spans="2:5" ht="15" customHeight="1">
      <c r="B205" s="707"/>
      <c r="C205" s="706" t="s">
        <v>47</v>
      </c>
      <c r="D205" s="706"/>
      <c r="E205" s="11" t="e">
        <f>#REF!</f>
        <v>#REF!</v>
      </c>
    </row>
    <row r="206" spans="2:5" ht="15" customHeight="1">
      <c r="B206" s="707"/>
      <c r="C206" s="703" t="s">
        <v>48</v>
      </c>
      <c r="D206" s="703"/>
      <c r="E206" s="12" t="e">
        <f>#REF!</f>
        <v>#REF!</v>
      </c>
    </row>
    <row r="207" spans="2:5" ht="15" customHeight="1">
      <c r="B207" s="707"/>
      <c r="C207" s="703" t="s">
        <v>49</v>
      </c>
      <c r="D207" s="703"/>
      <c r="E207" s="12" t="e">
        <f>#REF!</f>
        <v>#REF!</v>
      </c>
    </row>
    <row r="208" spans="2:5" ht="15" customHeight="1">
      <c r="B208" s="707"/>
      <c r="C208" s="703" t="s">
        <v>50</v>
      </c>
      <c r="D208" s="703"/>
      <c r="E208" s="12" t="e">
        <f>#REF!</f>
        <v>#REF!</v>
      </c>
    </row>
    <row r="209" spans="2:5" ht="15" customHeight="1">
      <c r="B209" s="707"/>
      <c r="C209" s="706" t="s">
        <v>51</v>
      </c>
      <c r="D209" s="706"/>
      <c r="E209" s="11" t="e">
        <f>#REF!</f>
        <v>#REF!</v>
      </c>
    </row>
    <row r="210" spans="2:5">
      <c r="B210" s="707"/>
      <c r="C210" s="703" t="s">
        <v>52</v>
      </c>
      <c r="D210" s="703"/>
      <c r="E210" s="12" t="e">
        <f>#REF!</f>
        <v>#REF!</v>
      </c>
    </row>
    <row r="211" spans="2:5" ht="15" customHeight="1">
      <c r="B211" s="707"/>
      <c r="C211" s="703" t="s">
        <v>53</v>
      </c>
      <c r="D211" s="703"/>
      <c r="E211" s="12" t="e">
        <f>#REF!</f>
        <v>#REF!</v>
      </c>
    </row>
    <row r="212" spans="2:5">
      <c r="B212" s="707"/>
      <c r="C212" s="703" t="s">
        <v>54</v>
      </c>
      <c r="D212" s="703"/>
      <c r="E212" s="12" t="e">
        <f>#REF!</f>
        <v>#REF!</v>
      </c>
    </row>
    <row r="213" spans="2:5" ht="15" customHeight="1">
      <c r="B213" s="707"/>
      <c r="C213" s="703" t="s">
        <v>55</v>
      </c>
      <c r="D213" s="703"/>
      <c r="E213" s="12" t="e">
        <f>#REF!</f>
        <v>#REF!</v>
      </c>
    </row>
    <row r="214" spans="2:5">
      <c r="B214" s="707"/>
      <c r="C214" s="703" t="s">
        <v>56</v>
      </c>
      <c r="D214" s="703"/>
      <c r="E214" s="12" t="e">
        <f>#REF!</f>
        <v>#REF!</v>
      </c>
    </row>
    <row r="215" spans="2:5">
      <c r="B215" s="707"/>
      <c r="C215" s="706" t="s">
        <v>57</v>
      </c>
      <c r="D215" s="706"/>
      <c r="E215" s="11" t="e">
        <f>#REF!</f>
        <v>#REF!</v>
      </c>
    </row>
    <row r="216" spans="2:5">
      <c r="B216" s="707"/>
      <c r="C216" s="703" t="s">
        <v>58</v>
      </c>
      <c r="D216" s="703"/>
      <c r="E216" s="12" t="e">
        <f>#REF!</f>
        <v>#REF!</v>
      </c>
    </row>
    <row r="217" spans="2:5" ht="15.75" thickBot="1">
      <c r="B217" s="708"/>
      <c r="C217" s="703" t="s">
        <v>59</v>
      </c>
      <c r="D217" s="703"/>
      <c r="E217" s="12" t="e">
        <f>#REF!</f>
        <v>#REF!</v>
      </c>
    </row>
    <row r="218" spans="2:5">
      <c r="C218" s="711" t="s">
        <v>72</v>
      </c>
      <c r="D218" s="5" t="s">
        <v>62</v>
      </c>
      <c r="E218" s="15" t="e">
        <f>#REF!</f>
        <v>#REF!</v>
      </c>
    </row>
    <row r="219" spans="2:5">
      <c r="C219" s="712"/>
      <c r="D219" s="5" t="s">
        <v>63</v>
      </c>
      <c r="E219" s="15" t="e">
        <f>#REF!</f>
        <v>#REF!</v>
      </c>
    </row>
    <row r="220" spans="2:5">
      <c r="C220" s="712" t="s">
        <v>71</v>
      </c>
      <c r="D220" s="5" t="s">
        <v>62</v>
      </c>
      <c r="E220" s="15" t="e">
        <f>#REF!</f>
        <v>#REF!</v>
      </c>
    </row>
    <row r="221" spans="2:5">
      <c r="C221" s="712"/>
      <c r="D221" s="5" t="s">
        <v>63</v>
      </c>
      <c r="E221" s="15" t="e">
        <f>#REF!</f>
        <v>#REF!</v>
      </c>
    </row>
  </sheetData>
  <sheetProtection password="C4FF" sheet="1" objects="1" scenarios="1"/>
  <mergeCells count="234"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70"/>
  <sheetViews>
    <sheetView topLeftCell="A25" zoomScale="55" zoomScaleNormal="55" workbookViewId="0">
      <selection activeCell="F8" sqref="F8"/>
    </sheetView>
  </sheetViews>
  <sheetFormatPr baseColWidth="10" defaultColWidth="11.42578125" defaultRowHeight="12"/>
  <cols>
    <col min="1" max="1" width="2.140625" style="17" customWidth="1"/>
    <col min="2" max="4" width="1.7109375" style="17" customWidth="1"/>
    <col min="5" max="5" width="60.85546875" style="17" customWidth="1"/>
    <col min="6" max="9" width="26" style="17" customWidth="1"/>
    <col min="10" max="10" width="25" style="17" customWidth="1"/>
    <col min="11" max="11" width="26" style="17" customWidth="1"/>
    <col min="12" max="12" width="33.5703125" style="17" customWidth="1"/>
    <col min="13" max="13" width="2.140625" style="17" customWidth="1"/>
    <col min="14" max="14" width="28.5703125" style="27" customWidth="1"/>
    <col min="15" max="15" width="23" style="27" bestFit="1" customWidth="1"/>
    <col min="16" max="17" width="17.28515625" style="27" bestFit="1" customWidth="1"/>
    <col min="18" max="16384" width="11.42578125" style="27"/>
  </cols>
  <sheetData>
    <row r="1" spans="1:13" s="358" customFormat="1" ht="24.75" customHeight="1">
      <c r="A1" s="729" t="s">
        <v>471</v>
      </c>
      <c r="B1" s="729"/>
      <c r="C1" s="729"/>
      <c r="D1" s="729"/>
      <c r="E1" s="729"/>
      <c r="F1" s="729"/>
      <c r="G1" s="729"/>
      <c r="H1" s="729"/>
      <c r="I1" s="729"/>
      <c r="J1" s="729"/>
      <c r="K1" s="729"/>
      <c r="L1" s="729"/>
      <c r="M1" s="729"/>
    </row>
    <row r="2" spans="1:13" s="359" customFormat="1" ht="22.5">
      <c r="A2" s="734" t="s">
        <v>395</v>
      </c>
      <c r="B2" s="734"/>
      <c r="C2" s="734"/>
      <c r="D2" s="734"/>
      <c r="E2" s="734"/>
      <c r="F2" s="734"/>
      <c r="G2" s="734"/>
      <c r="H2" s="734"/>
      <c r="I2" s="734"/>
      <c r="J2" s="734"/>
      <c r="K2" s="734"/>
      <c r="L2" s="734"/>
      <c r="M2" s="734"/>
    </row>
    <row r="3" spans="1:13" s="359" customFormat="1" ht="22.5">
      <c r="A3" s="735" t="s">
        <v>466</v>
      </c>
      <c r="B3" s="735"/>
      <c r="C3" s="735"/>
      <c r="D3" s="735"/>
      <c r="E3" s="735"/>
      <c r="F3" s="735"/>
      <c r="G3" s="735"/>
      <c r="H3" s="735"/>
      <c r="I3" s="735"/>
      <c r="J3" s="735"/>
      <c r="K3" s="735"/>
      <c r="L3" s="735"/>
      <c r="M3" s="735"/>
    </row>
    <row r="4" spans="1:13" s="359" customFormat="1" ht="22.5">
      <c r="A4" s="734" t="s">
        <v>464</v>
      </c>
      <c r="B4" s="734"/>
      <c r="C4" s="734"/>
      <c r="D4" s="734"/>
      <c r="E4" s="734"/>
      <c r="F4" s="734"/>
      <c r="G4" s="734"/>
      <c r="H4" s="734"/>
      <c r="I4" s="734"/>
      <c r="J4" s="734"/>
      <c r="K4" s="734"/>
      <c r="L4" s="734"/>
      <c r="M4" s="734"/>
    </row>
    <row r="5" spans="1:13" s="18" customFormat="1" ht="3.75" customHeight="1" thickBot="1">
      <c r="A5" s="637"/>
      <c r="B5" s="713"/>
      <c r="C5" s="713"/>
      <c r="D5" s="713"/>
      <c r="E5" s="713"/>
      <c r="F5" s="713"/>
      <c r="G5" s="713"/>
      <c r="H5" s="713"/>
      <c r="I5" s="713"/>
      <c r="J5" s="713"/>
      <c r="K5" s="713"/>
      <c r="L5" s="713"/>
      <c r="M5" s="713"/>
    </row>
    <row r="6" spans="1:13" s="357" customFormat="1" ht="90.75" thickTop="1">
      <c r="A6" s="727" t="s">
        <v>463</v>
      </c>
      <c r="B6" s="728"/>
      <c r="C6" s="728"/>
      <c r="D6" s="728"/>
      <c r="E6" s="728"/>
      <c r="F6" s="638" t="s">
        <v>456</v>
      </c>
      <c r="G6" s="638" t="s">
        <v>308</v>
      </c>
      <c r="H6" s="639" t="s">
        <v>309</v>
      </c>
      <c r="I6" s="639" t="s">
        <v>310</v>
      </c>
      <c r="J6" s="639" t="s">
        <v>307</v>
      </c>
      <c r="K6" s="638" t="s">
        <v>311</v>
      </c>
      <c r="L6" s="640" t="s">
        <v>312</v>
      </c>
      <c r="M6" s="641"/>
    </row>
    <row r="7" spans="1:13" s="18" customFormat="1" ht="3.75" customHeight="1">
      <c r="A7" s="43"/>
      <c r="B7" s="85"/>
      <c r="C7" s="85"/>
      <c r="D7" s="85"/>
      <c r="E7" s="85"/>
      <c r="F7" s="87"/>
      <c r="G7" s="87"/>
      <c r="H7" s="87"/>
      <c r="I7" s="87"/>
      <c r="J7" s="87"/>
      <c r="K7" s="87"/>
      <c r="L7" s="91"/>
      <c r="M7" s="86"/>
    </row>
    <row r="8" spans="1:13" s="391" customFormat="1" ht="21">
      <c r="A8" s="387"/>
      <c r="B8" s="731" t="s">
        <v>160</v>
      </c>
      <c r="C8" s="731"/>
      <c r="D8" s="731"/>
      <c r="E8" s="731"/>
      <c r="F8" s="643">
        <v>4297243751</v>
      </c>
      <c r="G8" s="643">
        <v>3493119251</v>
      </c>
      <c r="H8" s="643">
        <v>1388318504</v>
      </c>
      <c r="I8" s="643">
        <v>0</v>
      </c>
      <c r="J8" s="643">
        <v>6402044498</v>
      </c>
      <c r="K8" s="643">
        <v>236954510</v>
      </c>
      <c r="L8" s="644">
        <v>2847209</v>
      </c>
      <c r="M8" s="390"/>
    </row>
    <row r="9" spans="1:13" s="399" customFormat="1" ht="18.75" customHeight="1">
      <c r="A9" s="392"/>
      <c r="B9" s="393"/>
      <c r="C9" s="393"/>
      <c r="D9" s="393"/>
      <c r="E9" s="394"/>
      <c r="F9" s="395"/>
      <c r="G9" s="395"/>
      <c r="H9" s="396"/>
      <c r="I9" s="396"/>
      <c r="J9" s="396"/>
      <c r="K9" s="395"/>
      <c r="L9" s="397"/>
      <c r="M9" s="398"/>
    </row>
    <row r="10" spans="1:13" s="410" customFormat="1" ht="27" customHeight="1">
      <c r="A10" s="408"/>
      <c r="B10" s="374"/>
      <c r="C10" s="732" t="s">
        <v>298</v>
      </c>
      <c r="D10" s="732"/>
      <c r="E10" s="732"/>
      <c r="F10" s="367">
        <v>0</v>
      </c>
      <c r="G10" s="367">
        <v>270458359</v>
      </c>
      <c r="H10" s="367">
        <v>133345468</v>
      </c>
      <c r="I10" s="367">
        <v>0</v>
      </c>
      <c r="J10" s="367">
        <v>137112891</v>
      </c>
      <c r="K10" s="367">
        <v>236954510</v>
      </c>
      <c r="L10" s="368">
        <v>2847209</v>
      </c>
      <c r="M10" s="409"/>
    </row>
    <row r="11" spans="1:13" s="410" customFormat="1" ht="27" customHeight="1">
      <c r="A11" s="408"/>
      <c r="B11" s="374"/>
      <c r="C11" s="379"/>
      <c r="E11" s="379" t="s">
        <v>98</v>
      </c>
      <c r="F11" s="367">
        <v>0</v>
      </c>
      <c r="G11" s="367">
        <v>270458359</v>
      </c>
      <c r="H11" s="367">
        <v>133345468</v>
      </c>
      <c r="I11" s="367">
        <v>0</v>
      </c>
      <c r="J11" s="367">
        <v>137112891</v>
      </c>
      <c r="K11" s="367">
        <v>236954510</v>
      </c>
      <c r="L11" s="368"/>
      <c r="M11" s="409"/>
    </row>
    <row r="12" spans="1:13" s="410" customFormat="1" ht="27" customHeight="1">
      <c r="A12" s="408"/>
      <c r="B12" s="374"/>
      <c r="C12" s="680"/>
      <c r="E12" s="680" t="s">
        <v>472</v>
      </c>
      <c r="F12" s="367"/>
      <c r="G12" s="367">
        <v>185230424</v>
      </c>
      <c r="H12" s="367">
        <v>96518260</v>
      </c>
      <c r="I12" s="367"/>
      <c r="J12" s="367">
        <v>88712164</v>
      </c>
      <c r="K12" s="367">
        <v>75792607</v>
      </c>
      <c r="L12" s="368"/>
      <c r="M12" s="409"/>
    </row>
    <row r="13" spans="1:13" s="410" customFormat="1" ht="27" customHeight="1">
      <c r="A13" s="408"/>
      <c r="B13" s="374"/>
      <c r="C13" s="680"/>
      <c r="E13" s="680" t="s">
        <v>473</v>
      </c>
      <c r="F13" s="367"/>
      <c r="G13" s="367">
        <v>22164250</v>
      </c>
      <c r="H13" s="367">
        <v>8773474</v>
      </c>
      <c r="I13" s="367"/>
      <c r="J13" s="367">
        <v>13390776</v>
      </c>
      <c r="K13" s="367">
        <v>36533272</v>
      </c>
      <c r="L13" s="368"/>
      <c r="M13" s="409"/>
    </row>
    <row r="14" spans="1:13" s="410" customFormat="1" ht="27" customHeight="1">
      <c r="A14" s="408"/>
      <c r="B14" s="374"/>
      <c r="C14" s="680"/>
      <c r="E14" s="680" t="s">
        <v>474</v>
      </c>
      <c r="F14" s="367"/>
      <c r="G14" s="367">
        <v>36660576</v>
      </c>
      <c r="H14" s="367">
        <v>15137270</v>
      </c>
      <c r="I14" s="367"/>
      <c r="J14" s="367">
        <v>21523306</v>
      </c>
      <c r="K14" s="367">
        <v>21361991</v>
      </c>
      <c r="L14" s="368"/>
      <c r="M14" s="409"/>
    </row>
    <row r="15" spans="1:13" s="410" customFormat="1" ht="27" customHeight="1">
      <c r="A15" s="408"/>
      <c r="B15" s="374"/>
      <c r="C15" s="680"/>
      <c r="E15" s="680" t="s">
        <v>475</v>
      </c>
      <c r="F15" s="367"/>
      <c r="G15" s="367">
        <v>5686444</v>
      </c>
      <c r="H15" s="367">
        <v>1741053</v>
      </c>
      <c r="I15" s="367"/>
      <c r="J15" s="367">
        <v>3945391</v>
      </c>
      <c r="K15" s="367">
        <v>21230960</v>
      </c>
      <c r="L15" s="368"/>
      <c r="M15" s="409"/>
    </row>
    <row r="16" spans="1:13" s="410" customFormat="1" ht="27" customHeight="1">
      <c r="A16" s="408"/>
      <c r="B16" s="374"/>
      <c r="C16" s="680"/>
      <c r="E16" s="680" t="s">
        <v>476</v>
      </c>
      <c r="F16" s="367"/>
      <c r="G16" s="367">
        <v>9832711</v>
      </c>
      <c r="H16" s="367">
        <v>9832711</v>
      </c>
      <c r="I16" s="367"/>
      <c r="J16" s="367">
        <v>0</v>
      </c>
      <c r="K16" s="367">
        <v>38670248</v>
      </c>
      <c r="L16" s="368"/>
      <c r="M16" s="409"/>
    </row>
    <row r="17" spans="1:13" s="410" customFormat="1" ht="27" customHeight="1">
      <c r="A17" s="408"/>
      <c r="B17" s="374"/>
      <c r="C17" s="680"/>
      <c r="E17" s="680" t="s">
        <v>477</v>
      </c>
      <c r="F17" s="367"/>
      <c r="G17" s="367">
        <v>6612523</v>
      </c>
      <c r="H17" s="367">
        <v>1192842</v>
      </c>
      <c r="I17" s="367"/>
      <c r="J17" s="367">
        <v>5419681</v>
      </c>
      <c r="K17" s="367">
        <v>31101749</v>
      </c>
      <c r="L17" s="368"/>
      <c r="M17" s="409"/>
    </row>
    <row r="18" spans="1:13" s="410" customFormat="1" ht="27" customHeight="1">
      <c r="A18" s="408"/>
      <c r="B18" s="374"/>
      <c r="C18" s="680"/>
      <c r="E18" s="680" t="s">
        <v>478</v>
      </c>
      <c r="F18" s="367"/>
      <c r="G18" s="367">
        <v>4271431</v>
      </c>
      <c r="H18" s="367">
        <v>149858</v>
      </c>
      <c r="I18" s="367"/>
      <c r="J18" s="367">
        <v>4121573</v>
      </c>
      <c r="K18" s="367">
        <v>12263683</v>
      </c>
      <c r="L18" s="368"/>
      <c r="M18" s="409"/>
    </row>
    <row r="19" spans="1:13" s="410" customFormat="1" ht="27" customHeight="1">
      <c r="A19" s="408"/>
      <c r="B19" s="374"/>
      <c r="C19" s="680"/>
      <c r="E19" s="680"/>
      <c r="F19" s="367"/>
      <c r="G19" s="367"/>
      <c r="H19" s="367"/>
      <c r="I19" s="367"/>
      <c r="J19" s="367"/>
      <c r="K19" s="367"/>
      <c r="L19" s="368"/>
      <c r="M19" s="409"/>
    </row>
    <row r="20" spans="1:13" s="410" customFormat="1" ht="27" customHeight="1">
      <c r="A20" s="408"/>
      <c r="B20" s="374"/>
      <c r="C20" s="379"/>
      <c r="D20" s="379"/>
      <c r="E20" s="379" t="s">
        <v>99</v>
      </c>
      <c r="F20" s="367">
        <v>0</v>
      </c>
      <c r="G20" s="367">
        <v>0</v>
      </c>
      <c r="H20" s="367">
        <v>0</v>
      </c>
      <c r="I20" s="367">
        <v>0</v>
      </c>
      <c r="J20" s="367">
        <v>0</v>
      </c>
      <c r="K20" s="367">
        <v>0</v>
      </c>
      <c r="L20" s="368">
        <v>0</v>
      </c>
      <c r="M20" s="409"/>
    </row>
    <row r="21" spans="1:13" s="410" customFormat="1" ht="27" customHeight="1">
      <c r="A21" s="408"/>
      <c r="B21" s="374"/>
      <c r="C21" s="379"/>
      <c r="D21" s="379"/>
      <c r="E21" s="379" t="s">
        <v>100</v>
      </c>
      <c r="F21" s="367">
        <v>0</v>
      </c>
      <c r="G21" s="367">
        <v>0</v>
      </c>
      <c r="H21" s="367">
        <v>0</v>
      </c>
      <c r="I21" s="367">
        <v>0</v>
      </c>
      <c r="J21" s="367">
        <v>0</v>
      </c>
      <c r="K21" s="367">
        <v>0</v>
      </c>
      <c r="L21" s="368">
        <v>0</v>
      </c>
      <c r="M21" s="409"/>
    </row>
    <row r="22" spans="1:13" s="52" customFormat="1" ht="20.25">
      <c r="A22" s="360"/>
      <c r="B22" s="361"/>
      <c r="C22" s="362"/>
      <c r="D22" s="362"/>
      <c r="E22" s="636"/>
      <c r="F22" s="363"/>
      <c r="G22" s="363"/>
      <c r="H22" s="363"/>
      <c r="I22" s="363"/>
      <c r="J22" s="645"/>
      <c r="K22" s="363"/>
      <c r="L22" s="364"/>
      <c r="M22" s="365"/>
    </row>
    <row r="23" spans="1:13" s="410" customFormat="1" ht="27" customHeight="1">
      <c r="A23" s="408"/>
      <c r="B23" s="374"/>
      <c r="C23" s="732" t="s">
        <v>287</v>
      </c>
      <c r="D23" s="732"/>
      <c r="E23" s="732"/>
      <c r="F23" s="367">
        <v>4297243751</v>
      </c>
      <c r="G23" s="367">
        <v>3222660892</v>
      </c>
      <c r="H23" s="367">
        <v>1254973036</v>
      </c>
      <c r="I23" s="367">
        <v>0</v>
      </c>
      <c r="J23" s="367">
        <v>6264931607</v>
      </c>
      <c r="K23" s="367">
        <v>0</v>
      </c>
      <c r="L23" s="368">
        <v>0</v>
      </c>
      <c r="M23" s="409"/>
    </row>
    <row r="24" spans="1:13" s="410" customFormat="1" ht="27" customHeight="1">
      <c r="A24" s="408"/>
      <c r="B24" s="411"/>
      <c r="C24" s="374"/>
      <c r="E24" s="374" t="s">
        <v>98</v>
      </c>
      <c r="F24" s="367">
        <v>4297243751</v>
      </c>
      <c r="G24" s="367">
        <v>3222660892</v>
      </c>
      <c r="H24" s="367">
        <v>1254973036</v>
      </c>
      <c r="I24" s="367">
        <v>0</v>
      </c>
      <c r="J24" s="367">
        <v>6264931607</v>
      </c>
      <c r="K24" s="367">
        <v>0</v>
      </c>
      <c r="L24" s="368">
        <v>0</v>
      </c>
      <c r="M24" s="409"/>
    </row>
    <row r="25" spans="1:13" s="410" customFormat="1" ht="27" customHeight="1">
      <c r="A25" s="408"/>
      <c r="B25" s="411"/>
      <c r="C25" s="374"/>
      <c r="E25" s="374" t="s">
        <v>472</v>
      </c>
      <c r="F25" s="367">
        <v>1562946300</v>
      </c>
      <c r="G25" s="367">
        <v>1189482420</v>
      </c>
      <c r="H25" s="367">
        <v>181155971</v>
      </c>
      <c r="I25" s="367"/>
      <c r="J25" s="367">
        <v>2571272749</v>
      </c>
      <c r="K25" s="367"/>
      <c r="L25" s="368"/>
      <c r="M25" s="409"/>
    </row>
    <row r="26" spans="1:13" s="410" customFormat="1" ht="27" customHeight="1">
      <c r="A26" s="408"/>
      <c r="B26" s="411"/>
      <c r="C26" s="374"/>
      <c r="E26" s="374" t="s">
        <v>473</v>
      </c>
      <c r="F26" s="367">
        <v>747359219</v>
      </c>
      <c r="G26" s="367">
        <v>368000000</v>
      </c>
      <c r="H26" s="367">
        <v>22164250</v>
      </c>
      <c r="I26" s="367"/>
      <c r="J26" s="367">
        <v>1093194969</v>
      </c>
      <c r="K26" s="367"/>
      <c r="L26" s="368"/>
      <c r="M26" s="409"/>
    </row>
    <row r="27" spans="1:13" s="410" customFormat="1" ht="27" customHeight="1">
      <c r="A27" s="408"/>
      <c r="B27" s="411"/>
      <c r="C27" s="374"/>
      <c r="E27" s="374" t="s">
        <v>474</v>
      </c>
      <c r="F27" s="367">
        <v>503520188</v>
      </c>
      <c r="G27" s="367">
        <v>0</v>
      </c>
      <c r="H27" s="367">
        <v>36660576</v>
      </c>
      <c r="I27" s="367"/>
      <c r="J27" s="367">
        <v>466859612</v>
      </c>
      <c r="K27" s="367"/>
      <c r="L27" s="368"/>
      <c r="M27" s="409"/>
    </row>
    <row r="28" spans="1:13" s="410" customFormat="1" ht="27" customHeight="1">
      <c r="A28" s="408"/>
      <c r="B28" s="411"/>
      <c r="C28" s="374"/>
      <c r="E28" s="374" t="s">
        <v>475</v>
      </c>
      <c r="F28" s="367">
        <v>484996203</v>
      </c>
      <c r="G28" s="367">
        <v>0</v>
      </c>
      <c r="H28" s="367">
        <v>5686444</v>
      </c>
      <c r="I28" s="367"/>
      <c r="J28" s="367">
        <v>479309759</v>
      </c>
      <c r="K28" s="367"/>
      <c r="L28" s="368"/>
      <c r="M28" s="409"/>
    </row>
    <row r="29" spans="1:13" s="410" customFormat="1" ht="27" customHeight="1">
      <c r="A29" s="408"/>
      <c r="B29" s="411"/>
      <c r="C29" s="374"/>
      <c r="E29" s="374" t="s">
        <v>476</v>
      </c>
      <c r="F29" s="367">
        <v>998421841</v>
      </c>
      <c r="G29" s="367">
        <v>0</v>
      </c>
      <c r="H29" s="367">
        <v>998421841</v>
      </c>
      <c r="I29" s="367"/>
      <c r="J29" s="367">
        <v>0</v>
      </c>
      <c r="K29" s="367"/>
      <c r="L29" s="368"/>
      <c r="M29" s="409"/>
    </row>
    <row r="30" spans="1:13" s="410" customFormat="1" ht="27" customHeight="1">
      <c r="A30" s="408"/>
      <c r="B30" s="411"/>
      <c r="C30" s="374"/>
      <c r="E30" s="374" t="s">
        <v>477</v>
      </c>
      <c r="F30" s="367">
        <v>0</v>
      </c>
      <c r="G30" s="367">
        <v>838500000</v>
      </c>
      <c r="H30" s="367">
        <v>6612523</v>
      </c>
      <c r="I30" s="367"/>
      <c r="J30" s="367">
        <v>831887477</v>
      </c>
      <c r="K30" s="367"/>
      <c r="L30" s="368"/>
      <c r="M30" s="409"/>
    </row>
    <row r="31" spans="1:13" s="410" customFormat="1" ht="27" customHeight="1">
      <c r="A31" s="408"/>
      <c r="B31" s="411"/>
      <c r="C31" s="374"/>
      <c r="E31" s="374" t="s">
        <v>478</v>
      </c>
      <c r="F31" s="367">
        <v>0</v>
      </c>
      <c r="G31" s="367">
        <v>826678472</v>
      </c>
      <c r="H31" s="367">
        <v>4271431</v>
      </c>
      <c r="I31" s="367"/>
      <c r="J31" s="367">
        <v>822407041</v>
      </c>
      <c r="K31" s="367"/>
      <c r="L31" s="368"/>
      <c r="M31" s="409"/>
    </row>
    <row r="32" spans="1:13" s="410" customFormat="1" ht="27" customHeight="1">
      <c r="A32" s="408"/>
      <c r="B32" s="411"/>
      <c r="C32" s="374"/>
      <c r="E32" s="374"/>
      <c r="F32" s="367"/>
      <c r="G32" s="367"/>
      <c r="H32" s="367"/>
      <c r="I32" s="367"/>
      <c r="J32" s="367"/>
      <c r="K32" s="367"/>
      <c r="L32" s="368"/>
      <c r="M32" s="409"/>
    </row>
    <row r="33" spans="1:15" s="410" customFormat="1" ht="27" customHeight="1">
      <c r="A33" s="408"/>
      <c r="B33" s="411"/>
      <c r="C33" s="379"/>
      <c r="D33" s="379"/>
      <c r="E33" s="379" t="s">
        <v>99</v>
      </c>
      <c r="F33" s="367">
        <v>0</v>
      </c>
      <c r="G33" s="367">
        <v>0</v>
      </c>
      <c r="H33" s="367">
        <v>0</v>
      </c>
      <c r="I33" s="367">
        <v>0</v>
      </c>
      <c r="J33" s="367">
        <v>0</v>
      </c>
      <c r="K33" s="367">
        <v>0</v>
      </c>
      <c r="L33" s="368">
        <v>0</v>
      </c>
      <c r="M33" s="409"/>
    </row>
    <row r="34" spans="1:15" s="410" customFormat="1" ht="27" customHeight="1">
      <c r="A34" s="408"/>
      <c r="B34" s="411"/>
      <c r="C34" s="379"/>
      <c r="D34" s="379"/>
      <c r="E34" s="379" t="s">
        <v>100</v>
      </c>
      <c r="F34" s="367">
        <v>0</v>
      </c>
      <c r="G34" s="367">
        <v>0</v>
      </c>
      <c r="H34" s="367">
        <v>0</v>
      </c>
      <c r="I34" s="367">
        <v>0</v>
      </c>
      <c r="J34" s="367">
        <v>0</v>
      </c>
      <c r="K34" s="367">
        <v>0</v>
      </c>
      <c r="L34" s="368">
        <v>0</v>
      </c>
      <c r="M34" s="409"/>
    </row>
    <row r="35" spans="1:15" s="18" customFormat="1" ht="18.75" customHeight="1">
      <c r="A35" s="46"/>
      <c r="B35" s="47"/>
      <c r="C35" s="47"/>
      <c r="D35" s="47"/>
      <c r="E35" s="25"/>
      <c r="F35" s="95"/>
      <c r="G35" s="95"/>
      <c r="H35" s="96"/>
      <c r="I35" s="96"/>
      <c r="J35" s="97"/>
      <c r="K35" s="98"/>
      <c r="L35" s="99"/>
      <c r="M35" s="70"/>
    </row>
    <row r="36" spans="1:15" s="406" customFormat="1" ht="27" customHeight="1">
      <c r="A36" s="642"/>
      <c r="B36" s="733" t="s">
        <v>101</v>
      </c>
      <c r="C36" s="733"/>
      <c r="D36" s="733"/>
      <c r="E36" s="733"/>
      <c r="F36" s="388">
        <v>3562284459</v>
      </c>
      <c r="G36" s="388">
        <v>0</v>
      </c>
      <c r="H36" s="388">
        <v>0</v>
      </c>
      <c r="I36" s="388">
        <v>0</v>
      </c>
      <c r="J36" s="388">
        <v>3430384453</v>
      </c>
      <c r="K36" s="388">
        <v>0</v>
      </c>
      <c r="L36" s="389">
        <v>0</v>
      </c>
      <c r="M36" s="657"/>
      <c r="N36" s="742" t="s">
        <v>479</v>
      </c>
    </row>
    <row r="37" spans="1:15" s="21" customFormat="1" ht="18.75" customHeight="1">
      <c r="A37" s="658"/>
      <c r="B37" s="419"/>
      <c r="C37" s="715"/>
      <c r="D37" s="715"/>
      <c r="E37" s="715"/>
      <c r="F37" s="436"/>
      <c r="G37" s="436"/>
      <c r="H37" s="431"/>
      <c r="I37" s="431"/>
      <c r="J37" s="431"/>
      <c r="K37" s="319"/>
      <c r="L37" s="247"/>
      <c r="M37" s="451"/>
      <c r="N37" s="742"/>
    </row>
    <row r="38" spans="1:15" s="412" customFormat="1" ht="27" customHeight="1">
      <c r="A38" s="659"/>
      <c r="B38" s="720" t="s">
        <v>289</v>
      </c>
      <c r="C38" s="720"/>
      <c r="D38" s="720"/>
      <c r="E38" s="721"/>
      <c r="F38" s="723">
        <v>7859528210</v>
      </c>
      <c r="G38" s="723">
        <v>0</v>
      </c>
      <c r="H38" s="723">
        <v>0</v>
      </c>
      <c r="I38" s="723">
        <v>0</v>
      </c>
      <c r="J38" s="724">
        <v>9832428951</v>
      </c>
      <c r="K38" s="723">
        <v>0</v>
      </c>
      <c r="L38" s="722">
        <v>0</v>
      </c>
      <c r="M38" s="660"/>
      <c r="N38" s="743" t="s">
        <v>479</v>
      </c>
      <c r="O38" s="646"/>
    </row>
    <row r="39" spans="1:15" s="412" customFormat="1" ht="27" customHeight="1">
      <c r="A39" s="659"/>
      <c r="B39" s="720"/>
      <c r="C39" s="720"/>
      <c r="D39" s="720"/>
      <c r="E39" s="721"/>
      <c r="F39" s="723"/>
      <c r="G39" s="723"/>
      <c r="H39" s="723"/>
      <c r="I39" s="723"/>
      <c r="J39" s="724"/>
      <c r="K39" s="723"/>
      <c r="L39" s="722"/>
      <c r="M39" s="660"/>
      <c r="N39" s="743"/>
      <c r="O39" s="647"/>
    </row>
    <row r="40" spans="1:15" s="21" customFormat="1" ht="18.75" customHeight="1">
      <c r="A40" s="44"/>
      <c r="B40" s="45"/>
      <c r="C40" s="744"/>
      <c r="D40" s="744"/>
      <c r="E40" s="744"/>
      <c r="F40" s="93"/>
      <c r="G40" s="93"/>
      <c r="H40" s="94"/>
      <c r="I40" s="94"/>
      <c r="J40" s="94"/>
      <c r="K40" s="100"/>
      <c r="L40" s="84"/>
      <c r="M40" s="69"/>
    </row>
    <row r="41" spans="1:15" s="410" customFormat="1" ht="27" customHeight="1">
      <c r="A41" s="366"/>
      <c r="B41" s="730" t="s">
        <v>299</v>
      </c>
      <c r="C41" s="730"/>
      <c r="D41" s="730"/>
      <c r="E41" s="730"/>
      <c r="F41" s="367"/>
      <c r="G41" s="367"/>
      <c r="H41" s="367"/>
      <c r="I41" s="367"/>
      <c r="J41" s="367"/>
      <c r="K41" s="367"/>
      <c r="L41" s="368"/>
      <c r="M41" s="413"/>
    </row>
    <row r="42" spans="1:15" s="127" customFormat="1" ht="27" customHeight="1">
      <c r="A42" s="414"/>
      <c r="C42" s="725" t="s">
        <v>288</v>
      </c>
      <c r="D42" s="725"/>
      <c r="E42" s="725"/>
      <c r="F42" s="363">
        <v>0</v>
      </c>
      <c r="G42" s="363">
        <v>0</v>
      </c>
      <c r="H42" s="363">
        <v>0</v>
      </c>
      <c r="I42" s="363">
        <v>0</v>
      </c>
      <c r="J42" s="363">
        <v>0</v>
      </c>
      <c r="K42" s="363">
        <v>0</v>
      </c>
      <c r="L42" s="364">
        <v>0</v>
      </c>
      <c r="M42" s="415"/>
    </row>
    <row r="43" spans="1:15" s="127" customFormat="1" ht="27" customHeight="1">
      <c r="A43" s="414"/>
      <c r="C43" s="725" t="s">
        <v>290</v>
      </c>
      <c r="D43" s="725"/>
      <c r="E43" s="725"/>
      <c r="F43" s="363">
        <v>0</v>
      </c>
      <c r="G43" s="363">
        <v>0</v>
      </c>
      <c r="H43" s="363">
        <v>0</v>
      </c>
      <c r="I43" s="363">
        <v>0</v>
      </c>
      <c r="J43" s="363">
        <v>0</v>
      </c>
      <c r="K43" s="363">
        <v>0</v>
      </c>
      <c r="L43" s="364">
        <v>0</v>
      </c>
      <c r="M43" s="415"/>
    </row>
    <row r="44" spans="1:15" s="127" customFormat="1" ht="27" customHeight="1">
      <c r="A44" s="414"/>
      <c r="C44" s="725" t="s">
        <v>291</v>
      </c>
      <c r="D44" s="725"/>
      <c r="E44" s="725"/>
      <c r="F44" s="363">
        <v>0</v>
      </c>
      <c r="G44" s="363">
        <v>0</v>
      </c>
      <c r="H44" s="363">
        <v>0</v>
      </c>
      <c r="I44" s="363">
        <v>0</v>
      </c>
      <c r="J44" s="363">
        <v>0</v>
      </c>
      <c r="K44" s="363">
        <v>0</v>
      </c>
      <c r="L44" s="364">
        <v>0</v>
      </c>
      <c r="M44" s="415"/>
    </row>
    <row r="45" spans="1:15" s="21" customFormat="1" ht="18.75" customHeight="1">
      <c r="A45" s="44"/>
      <c r="B45" s="45"/>
      <c r="C45" s="633"/>
      <c r="D45" s="633"/>
      <c r="E45" s="101"/>
      <c r="F45" s="93"/>
      <c r="G45" s="93"/>
      <c r="H45" s="94"/>
      <c r="I45" s="94"/>
      <c r="J45" s="94"/>
      <c r="K45" s="100"/>
      <c r="L45" s="84"/>
      <c r="M45" s="69"/>
    </row>
    <row r="46" spans="1:15" s="410" customFormat="1" ht="27" customHeight="1">
      <c r="A46" s="366"/>
      <c r="B46" s="718" t="s">
        <v>300</v>
      </c>
      <c r="C46" s="718"/>
      <c r="D46" s="718"/>
      <c r="E46" s="719"/>
      <c r="F46" s="367"/>
      <c r="G46" s="367"/>
      <c r="H46" s="648"/>
      <c r="I46" s="648"/>
      <c r="J46" s="648"/>
      <c r="K46" s="649"/>
      <c r="L46" s="650"/>
      <c r="M46" s="409"/>
    </row>
    <row r="47" spans="1:15" s="410" customFormat="1" ht="27" customHeight="1">
      <c r="A47" s="366"/>
      <c r="B47" s="718"/>
      <c r="C47" s="718"/>
      <c r="D47" s="718"/>
      <c r="E47" s="719"/>
      <c r="F47" s="367"/>
      <c r="G47" s="367"/>
      <c r="H47" s="648"/>
      <c r="I47" s="648"/>
      <c r="J47" s="648"/>
      <c r="K47" s="649"/>
      <c r="L47" s="650"/>
      <c r="M47" s="409"/>
    </row>
    <row r="48" spans="1:15" s="127" customFormat="1" ht="27" customHeight="1">
      <c r="A48" s="414"/>
      <c r="C48" s="725" t="s">
        <v>301</v>
      </c>
      <c r="D48" s="725"/>
      <c r="E48" s="726"/>
      <c r="F48" s="363">
        <v>0</v>
      </c>
      <c r="G48" s="363">
        <v>0</v>
      </c>
      <c r="H48" s="363">
        <v>0</v>
      </c>
      <c r="I48" s="363">
        <v>0</v>
      </c>
      <c r="J48" s="363">
        <v>0</v>
      </c>
      <c r="K48" s="363">
        <v>0</v>
      </c>
      <c r="L48" s="364">
        <v>0</v>
      </c>
      <c r="M48" s="415"/>
    </row>
    <row r="49" spans="1:14" s="127" customFormat="1" ht="27" customHeight="1">
      <c r="A49" s="414"/>
      <c r="C49" s="725" t="s">
        <v>302</v>
      </c>
      <c r="D49" s="725"/>
      <c r="E49" s="726"/>
      <c r="F49" s="363">
        <v>0</v>
      </c>
      <c r="G49" s="363">
        <v>0</v>
      </c>
      <c r="H49" s="363">
        <v>0</v>
      </c>
      <c r="I49" s="363">
        <v>0</v>
      </c>
      <c r="J49" s="363">
        <v>0</v>
      </c>
      <c r="K49" s="363">
        <v>0</v>
      </c>
      <c r="L49" s="364">
        <v>0</v>
      </c>
      <c r="M49" s="415"/>
    </row>
    <row r="50" spans="1:14" s="127" customFormat="1" ht="27" customHeight="1">
      <c r="A50" s="414"/>
      <c r="C50" s="725" t="s">
        <v>303</v>
      </c>
      <c r="D50" s="725"/>
      <c r="E50" s="726"/>
      <c r="F50" s="363">
        <v>0</v>
      </c>
      <c r="G50" s="363">
        <v>0</v>
      </c>
      <c r="H50" s="363">
        <v>0</v>
      </c>
      <c r="I50" s="363">
        <v>0</v>
      </c>
      <c r="J50" s="363">
        <v>0</v>
      </c>
      <c r="K50" s="363">
        <v>0</v>
      </c>
      <c r="L50" s="364">
        <v>0</v>
      </c>
      <c r="M50" s="415"/>
    </row>
    <row r="51" spans="1:14" s="23" customFormat="1" ht="12" customHeight="1" thickBot="1">
      <c r="A51" s="49"/>
      <c r="B51" s="736"/>
      <c r="C51" s="736"/>
      <c r="D51" s="736"/>
      <c r="E51" s="736"/>
      <c r="F51" s="88"/>
      <c r="G51" s="88"/>
      <c r="H51" s="89"/>
      <c r="I51" s="89"/>
      <c r="J51" s="89"/>
      <c r="K51" s="651"/>
      <c r="L51" s="652"/>
      <c r="M51" s="71"/>
      <c r="N51" s="78"/>
    </row>
    <row r="52" spans="1:14" s="18" customFormat="1" ht="11.25" customHeight="1" thickTop="1">
      <c r="A52" s="19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</row>
    <row r="53" spans="1:14" s="127" customFormat="1" ht="67.5" customHeight="1">
      <c r="A53" s="741">
        <v>1</v>
      </c>
      <c r="B53" s="741"/>
      <c r="C53" s="741"/>
      <c r="D53" s="635"/>
      <c r="E53" s="737" t="s">
        <v>293</v>
      </c>
      <c r="F53" s="737"/>
      <c r="G53" s="737"/>
      <c r="H53" s="737"/>
      <c r="I53" s="737"/>
      <c r="J53" s="737"/>
      <c r="K53" s="737"/>
      <c r="L53" s="737"/>
    </row>
    <row r="54" spans="1:14" s="127" customFormat="1" ht="24" customHeight="1">
      <c r="A54" s="741">
        <v>2</v>
      </c>
      <c r="B54" s="741"/>
      <c r="C54" s="741"/>
      <c r="D54" s="635"/>
      <c r="E54" s="738" t="s">
        <v>292</v>
      </c>
      <c r="F54" s="738"/>
      <c r="G54" s="738"/>
      <c r="H54" s="738"/>
      <c r="I54" s="738"/>
      <c r="J54" s="738"/>
      <c r="K54" s="738"/>
      <c r="L54" s="738"/>
    </row>
    <row r="55" spans="1:14" s="18" customFormat="1" ht="54" customHeight="1" thickBot="1">
      <c r="A55" s="19"/>
      <c r="B55" s="50"/>
      <c r="C55" s="50"/>
      <c r="D55" s="50"/>
      <c r="E55" s="51"/>
      <c r="F55" s="132"/>
      <c r="G55" s="26"/>
      <c r="H55" s="51"/>
      <c r="I55" s="51"/>
      <c r="J55" s="132"/>
      <c r="K55" s="26"/>
      <c r="L55" s="26"/>
      <c r="M55" s="19"/>
    </row>
    <row r="56" spans="1:14" s="373" customFormat="1" ht="67.5" customHeight="1" thickTop="1">
      <c r="A56" s="369"/>
      <c r="B56" s="739" t="s">
        <v>313</v>
      </c>
      <c r="C56" s="739"/>
      <c r="D56" s="739"/>
      <c r="E56" s="739"/>
      <c r="F56" s="739"/>
      <c r="G56" s="740"/>
      <c r="H56" s="370" t="s">
        <v>314</v>
      </c>
      <c r="I56" s="370" t="s">
        <v>315</v>
      </c>
      <c r="J56" s="371" t="s">
        <v>316</v>
      </c>
      <c r="K56" s="371" t="s">
        <v>317</v>
      </c>
      <c r="L56" s="634" t="s">
        <v>318</v>
      </c>
      <c r="M56" s="372"/>
    </row>
    <row r="57" spans="1:14" s="18" customFormat="1" ht="6" customHeight="1">
      <c r="A57" s="130"/>
      <c r="C57" s="85"/>
      <c r="D57" s="85"/>
      <c r="E57" s="85"/>
      <c r="F57" s="85"/>
      <c r="H57" s="142"/>
      <c r="I57" s="142"/>
      <c r="J57" s="142"/>
      <c r="K57" s="142"/>
      <c r="L57" s="85"/>
      <c r="M57" s="133"/>
    </row>
    <row r="58" spans="1:14" s="391" customFormat="1" ht="26.25" customHeight="1">
      <c r="A58" s="405"/>
      <c r="B58" s="406" t="s">
        <v>294</v>
      </c>
      <c r="C58" s="406"/>
      <c r="D58" s="406"/>
      <c r="E58" s="406"/>
      <c r="F58" s="406"/>
      <c r="H58" s="653"/>
      <c r="I58" s="653"/>
      <c r="J58" s="653"/>
      <c r="K58" s="653"/>
      <c r="L58" s="654"/>
      <c r="M58" s="407"/>
    </row>
    <row r="59" spans="1:14" s="18" customFormat="1" ht="6" customHeight="1">
      <c r="A59" s="74"/>
      <c r="C59" s="655"/>
      <c r="D59" s="655"/>
      <c r="E59" s="655"/>
      <c r="F59" s="597"/>
      <c r="G59" s="597"/>
      <c r="H59" s="656"/>
      <c r="I59" s="656"/>
      <c r="J59" s="656"/>
      <c r="K59" s="656"/>
      <c r="L59" s="597"/>
      <c r="M59" s="133"/>
    </row>
    <row r="60" spans="1:14" s="52" customFormat="1" ht="26.25" customHeight="1">
      <c r="A60" s="400"/>
      <c r="C60" s="401" t="s">
        <v>295</v>
      </c>
      <c r="D60" s="401"/>
      <c r="F60" s="401"/>
      <c r="G60" s="401"/>
      <c r="H60" s="363">
        <v>0</v>
      </c>
      <c r="I60" s="363">
        <v>0</v>
      </c>
      <c r="J60" s="363">
        <v>0</v>
      </c>
      <c r="K60" s="363">
        <v>0</v>
      </c>
      <c r="L60" s="402">
        <v>0</v>
      </c>
      <c r="M60" s="403"/>
    </row>
    <row r="61" spans="1:14" s="52" customFormat="1" ht="26.25" customHeight="1">
      <c r="A61" s="404"/>
      <c r="C61" s="401" t="s">
        <v>296</v>
      </c>
      <c r="D61" s="401"/>
      <c r="F61" s="401"/>
      <c r="G61" s="401"/>
      <c r="H61" s="363">
        <v>0</v>
      </c>
      <c r="I61" s="363">
        <v>0</v>
      </c>
      <c r="J61" s="363">
        <v>0</v>
      </c>
      <c r="K61" s="363">
        <v>0</v>
      </c>
      <c r="L61" s="402">
        <v>0</v>
      </c>
      <c r="M61" s="403"/>
    </row>
    <row r="62" spans="1:14" s="52" customFormat="1" ht="26.25" customHeight="1">
      <c r="A62" s="404"/>
      <c r="C62" s="401" t="s">
        <v>297</v>
      </c>
      <c r="D62" s="401"/>
      <c r="F62" s="401"/>
      <c r="G62" s="401"/>
      <c r="H62" s="363">
        <v>0</v>
      </c>
      <c r="I62" s="363">
        <v>0</v>
      </c>
      <c r="J62" s="363">
        <v>0</v>
      </c>
      <c r="K62" s="363">
        <v>0</v>
      </c>
      <c r="L62" s="402">
        <v>0</v>
      </c>
      <c r="M62" s="403"/>
    </row>
    <row r="63" spans="1:14" s="129" customFormat="1" ht="17.25" customHeight="1" thickBot="1">
      <c r="A63" s="141"/>
      <c r="B63" s="134"/>
      <c r="C63" s="92"/>
      <c r="D63" s="92"/>
      <c r="E63" s="134"/>
      <c r="F63" s="92"/>
      <c r="G63" s="92"/>
      <c r="H63" s="143"/>
      <c r="I63" s="143"/>
      <c r="J63" s="143"/>
      <c r="K63" s="143"/>
      <c r="L63" s="135"/>
      <c r="M63" s="136"/>
    </row>
    <row r="64" spans="1:14" s="18" customFormat="1" ht="3.75" customHeight="1" thickTop="1">
      <c r="A64" s="137"/>
      <c r="B64" s="122"/>
      <c r="C64" s="122"/>
      <c r="D64" s="122"/>
      <c r="E64" s="122"/>
      <c r="F64" s="123"/>
      <c r="G64" s="123"/>
      <c r="H64" s="138"/>
      <c r="I64" s="138"/>
      <c r="J64" s="138"/>
      <c r="K64" s="139"/>
      <c r="L64" s="140"/>
      <c r="M64" s="19"/>
    </row>
    <row r="65" spans="1:13" s="23" customFormat="1" ht="30" customHeight="1">
      <c r="A65" s="24"/>
      <c r="B65" s="119" t="s">
        <v>214</v>
      </c>
      <c r="C65" s="375"/>
      <c r="D65" s="375"/>
      <c r="E65" s="376"/>
      <c r="F65" s="377"/>
      <c r="G65" s="377"/>
      <c r="H65" s="376"/>
      <c r="I65" s="376"/>
      <c r="J65" s="377"/>
      <c r="K65" s="377"/>
      <c r="L65" s="377"/>
      <c r="M65" s="24"/>
    </row>
    <row r="66" spans="1:13" ht="26.25" customHeight="1">
      <c r="A66" s="18"/>
      <c r="B66" s="27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</row>
    <row r="67" spans="1:13" ht="27.75">
      <c r="A67" s="27"/>
      <c r="B67" s="34"/>
      <c r="C67" s="35"/>
      <c r="D67" s="35"/>
      <c r="E67" s="36"/>
      <c r="F67" s="36"/>
      <c r="G67" s="36"/>
      <c r="H67" s="27"/>
      <c r="I67" s="27"/>
      <c r="J67" s="37"/>
      <c r="K67" s="16"/>
      <c r="L67" s="422"/>
      <c r="M67" s="36"/>
    </row>
    <row r="68" spans="1:13">
      <c r="A68" s="27"/>
      <c r="B68" s="34"/>
      <c r="C68" s="689"/>
      <c r="D68" s="689"/>
      <c r="E68" s="689"/>
      <c r="F68" s="36"/>
      <c r="G68" s="36"/>
      <c r="H68" s="27"/>
      <c r="I68" s="27"/>
      <c r="J68" s="717"/>
      <c r="K68" s="717"/>
      <c r="L68" s="36"/>
      <c r="M68" s="36"/>
    </row>
    <row r="69" spans="1:13" ht="12.75">
      <c r="A69" s="27"/>
      <c r="B69" s="38"/>
      <c r="C69" s="688"/>
      <c r="D69" s="688"/>
      <c r="E69" s="688"/>
      <c r="F69" s="36"/>
      <c r="G69" s="36"/>
      <c r="H69" s="36"/>
      <c r="I69" s="36"/>
      <c r="J69" s="688"/>
      <c r="K69" s="688"/>
      <c r="L69" s="39"/>
      <c r="M69" s="36"/>
    </row>
    <row r="70" spans="1:13" ht="12.75">
      <c r="A70" s="27"/>
      <c r="B70" s="40"/>
      <c r="C70" s="687"/>
      <c r="D70" s="687"/>
      <c r="E70" s="687"/>
      <c r="F70" s="41"/>
      <c r="G70" s="41"/>
      <c r="H70" s="41"/>
      <c r="I70" s="41"/>
      <c r="J70" s="687"/>
      <c r="K70" s="687"/>
      <c r="L70" s="39"/>
      <c r="M70" s="36"/>
    </row>
  </sheetData>
  <sheetProtection formatColumns="0" formatRows="0" selectLockedCells="1"/>
  <mergeCells count="42">
    <mergeCell ref="N36:N37"/>
    <mergeCell ref="N38:N39"/>
    <mergeCell ref="C37:E37"/>
    <mergeCell ref="C40:E40"/>
    <mergeCell ref="B5:M5"/>
    <mergeCell ref="C70:E70"/>
    <mergeCell ref="J70:K70"/>
    <mergeCell ref="B51:E51"/>
    <mergeCell ref="C68:E68"/>
    <mergeCell ref="J68:K68"/>
    <mergeCell ref="C69:E69"/>
    <mergeCell ref="J69:K69"/>
    <mergeCell ref="E53:L53"/>
    <mergeCell ref="E54:L54"/>
    <mergeCell ref="B56:G56"/>
    <mergeCell ref="A53:C53"/>
    <mergeCell ref="A54:C54"/>
    <mergeCell ref="C49:E49"/>
    <mergeCell ref="C50:E50"/>
    <mergeCell ref="A6:E6"/>
    <mergeCell ref="A1:M1"/>
    <mergeCell ref="C43:E43"/>
    <mergeCell ref="C44:E44"/>
    <mergeCell ref="C48:E48"/>
    <mergeCell ref="B41:E41"/>
    <mergeCell ref="C42:E42"/>
    <mergeCell ref="B8:E8"/>
    <mergeCell ref="C10:E10"/>
    <mergeCell ref="C23:E23"/>
    <mergeCell ref="B36:E36"/>
    <mergeCell ref="A2:M2"/>
    <mergeCell ref="A3:M3"/>
    <mergeCell ref="A4:M4"/>
    <mergeCell ref="B46:E47"/>
    <mergeCell ref="B38:E39"/>
    <mergeCell ref="L38:L39"/>
    <mergeCell ref="K38:K39"/>
    <mergeCell ref="J38:J39"/>
    <mergeCell ref="I38:I39"/>
    <mergeCell ref="H38:H39"/>
    <mergeCell ref="G38:G39"/>
    <mergeCell ref="F38:F39"/>
  </mergeCells>
  <printOptions horizontalCentered="1"/>
  <pageMargins left="0.23622047244094491" right="0.23622047244094491" top="0.27559055118110237" bottom="0.15748031496062992" header="0" footer="0"/>
  <pageSetup paperSize="123" scale="3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30"/>
  <sheetViews>
    <sheetView zoomScale="70" zoomScaleNormal="70" workbookViewId="0">
      <selection activeCell="L28" sqref="L28"/>
    </sheetView>
  </sheetViews>
  <sheetFormatPr baseColWidth="10" defaultColWidth="11.42578125" defaultRowHeight="12"/>
  <cols>
    <col min="1" max="2" width="2.140625" style="17" customWidth="1"/>
    <col min="3" max="3" width="2.7109375" style="17" customWidth="1"/>
    <col min="4" max="4" width="34.42578125" style="17" customWidth="1"/>
    <col min="5" max="7" width="18.5703125" style="17" customWidth="1"/>
    <col min="8" max="8" width="18.28515625" style="17" customWidth="1"/>
    <col min="9" max="9" width="18.5703125" style="17" customWidth="1"/>
    <col min="10" max="11" width="25.5703125" style="17" customWidth="1"/>
    <col min="12" max="12" width="22.42578125" style="17" customWidth="1"/>
    <col min="13" max="13" width="22.5703125" style="17" customWidth="1"/>
    <col min="14" max="14" width="18.28515625" style="17" customWidth="1"/>
    <col min="15" max="15" width="2.140625" style="17" customWidth="1"/>
    <col min="16" max="16384" width="11.42578125" style="27"/>
  </cols>
  <sheetData>
    <row r="1" spans="1:15" s="121" customFormat="1" ht="20.25" customHeight="1">
      <c r="A1" s="699" t="s">
        <v>471</v>
      </c>
      <c r="B1" s="699"/>
      <c r="C1" s="699"/>
      <c r="D1" s="699"/>
      <c r="E1" s="699"/>
      <c r="F1" s="699"/>
      <c r="G1" s="699"/>
      <c r="H1" s="699"/>
      <c r="I1" s="699"/>
      <c r="J1" s="699"/>
      <c r="K1" s="699"/>
      <c r="L1" s="699"/>
      <c r="M1" s="699"/>
      <c r="N1" s="699"/>
      <c r="O1" s="699"/>
    </row>
    <row r="2" spans="1:15" s="126" customFormat="1" ht="16.5" customHeight="1">
      <c r="A2" s="700" t="s">
        <v>329</v>
      </c>
      <c r="B2" s="700"/>
      <c r="C2" s="700"/>
      <c r="D2" s="700"/>
      <c r="E2" s="700"/>
      <c r="F2" s="700"/>
      <c r="G2" s="700"/>
      <c r="H2" s="700"/>
      <c r="I2" s="700"/>
      <c r="J2" s="700"/>
      <c r="K2" s="700"/>
      <c r="L2" s="700"/>
      <c r="M2" s="700"/>
      <c r="N2" s="700"/>
      <c r="O2" s="700"/>
    </row>
    <row r="3" spans="1:15" s="126" customFormat="1" ht="16.5" customHeight="1">
      <c r="A3" s="681" t="s">
        <v>466</v>
      </c>
      <c r="B3" s="681"/>
      <c r="C3" s="681"/>
      <c r="D3" s="681"/>
      <c r="E3" s="681"/>
      <c r="F3" s="681"/>
      <c r="G3" s="681"/>
      <c r="H3" s="681"/>
      <c r="I3" s="681"/>
      <c r="J3" s="681"/>
      <c r="K3" s="681"/>
      <c r="L3" s="681"/>
      <c r="M3" s="681"/>
      <c r="N3" s="681"/>
      <c r="O3" s="681"/>
    </row>
    <row r="4" spans="1:15" s="126" customFormat="1" ht="16.5" customHeight="1">
      <c r="A4" s="700" t="s">
        <v>464</v>
      </c>
      <c r="B4" s="700"/>
      <c r="C4" s="700"/>
      <c r="D4" s="700"/>
      <c r="E4" s="700"/>
      <c r="F4" s="700"/>
      <c r="G4" s="700"/>
      <c r="H4" s="700"/>
      <c r="I4" s="700"/>
      <c r="J4" s="700"/>
      <c r="K4" s="700"/>
      <c r="L4" s="700"/>
      <c r="M4" s="700"/>
      <c r="N4" s="700"/>
      <c r="O4" s="700"/>
    </row>
    <row r="5" spans="1:15" s="18" customFormat="1" ht="3.75" customHeight="1" thickBot="1">
      <c r="A5" s="637"/>
      <c r="B5" s="713"/>
      <c r="C5" s="713"/>
      <c r="D5" s="713"/>
      <c r="E5" s="713"/>
      <c r="F5" s="713"/>
      <c r="G5" s="713"/>
      <c r="H5" s="713"/>
      <c r="I5" s="713"/>
      <c r="J5" s="713"/>
      <c r="K5" s="713"/>
      <c r="L5" s="713"/>
      <c r="M5" s="713"/>
      <c r="N5" s="713"/>
      <c r="O5" s="713"/>
    </row>
    <row r="6" spans="1:15" s="52" customFormat="1" ht="197.25" customHeight="1" thickTop="1">
      <c r="A6" s="747" t="s">
        <v>319</v>
      </c>
      <c r="B6" s="748"/>
      <c r="C6" s="748"/>
      <c r="D6" s="748"/>
      <c r="E6" s="661" t="s">
        <v>304</v>
      </c>
      <c r="F6" s="661" t="s">
        <v>320</v>
      </c>
      <c r="G6" s="561" t="s">
        <v>305</v>
      </c>
      <c r="H6" s="561" t="s">
        <v>321</v>
      </c>
      <c r="I6" s="561" t="s">
        <v>306</v>
      </c>
      <c r="J6" s="661" t="s">
        <v>322</v>
      </c>
      <c r="K6" s="662" t="s">
        <v>330</v>
      </c>
      <c r="L6" s="661" t="s">
        <v>467</v>
      </c>
      <c r="M6" s="661" t="s">
        <v>468</v>
      </c>
      <c r="N6" s="663" t="s">
        <v>469</v>
      </c>
      <c r="O6" s="664"/>
    </row>
    <row r="7" spans="1:15" s="18" customFormat="1" ht="3.75" customHeight="1">
      <c r="A7" s="423"/>
      <c r="B7" s="424"/>
      <c r="C7" s="424"/>
      <c r="D7" s="424"/>
      <c r="E7" s="425"/>
      <c r="F7" s="425"/>
      <c r="G7" s="425"/>
      <c r="H7" s="425"/>
      <c r="I7" s="425"/>
      <c r="J7" s="425"/>
      <c r="K7" s="426"/>
      <c r="L7" s="427"/>
      <c r="M7" s="427"/>
      <c r="N7" s="424"/>
      <c r="O7" s="428"/>
    </row>
    <row r="8" spans="1:15" s="42" customFormat="1" ht="42" customHeight="1">
      <c r="A8" s="128"/>
      <c r="B8" s="749" t="s">
        <v>458</v>
      </c>
      <c r="C8" s="749"/>
      <c r="D8" s="749"/>
      <c r="E8" s="421"/>
      <c r="F8" s="421"/>
      <c r="G8" s="421"/>
      <c r="H8" s="114">
        <v>0</v>
      </c>
      <c r="I8" s="421"/>
      <c r="J8" s="114">
        <v>0</v>
      </c>
      <c r="K8" s="114">
        <v>0</v>
      </c>
      <c r="L8" s="114">
        <v>0</v>
      </c>
      <c r="M8" s="114">
        <v>0</v>
      </c>
      <c r="N8" s="115">
        <v>0</v>
      </c>
      <c r="O8" s="447"/>
    </row>
    <row r="9" spans="1:15" s="18" customFormat="1" ht="18" customHeight="1">
      <c r="A9" s="429"/>
      <c r="B9" s="416"/>
      <c r="C9" s="416"/>
      <c r="D9" s="417"/>
      <c r="E9" s="430"/>
      <c r="F9" s="430"/>
      <c r="G9" s="431"/>
      <c r="H9" s="431"/>
      <c r="I9" s="432"/>
      <c r="J9" s="430"/>
      <c r="K9" s="433"/>
      <c r="L9" s="434"/>
      <c r="M9" s="434"/>
      <c r="N9" s="435"/>
      <c r="O9" s="448"/>
    </row>
    <row r="10" spans="1:15" s="148" customFormat="1" ht="30" customHeight="1">
      <c r="A10" s="103"/>
      <c r="B10" s="212"/>
      <c r="C10" s="746" t="s">
        <v>323</v>
      </c>
      <c r="D10" s="746"/>
      <c r="E10" s="145"/>
      <c r="F10" s="145"/>
      <c r="G10" s="145"/>
      <c r="H10" s="146">
        <v>0</v>
      </c>
      <c r="I10" s="145"/>
      <c r="J10" s="146">
        <v>0</v>
      </c>
      <c r="K10" s="146">
        <v>0</v>
      </c>
      <c r="L10" s="146">
        <v>0</v>
      </c>
      <c r="M10" s="146">
        <v>0</v>
      </c>
      <c r="N10" s="147">
        <v>0</v>
      </c>
      <c r="O10" s="449"/>
    </row>
    <row r="11" spans="1:15" s="148" customFormat="1" ht="30" customHeight="1">
      <c r="A11" s="149"/>
      <c r="B11" s="418"/>
      <c r="C11" s="746" t="s">
        <v>326</v>
      </c>
      <c r="D11" s="746"/>
      <c r="E11" s="145"/>
      <c r="F11" s="145"/>
      <c r="G11" s="145"/>
      <c r="H11" s="146">
        <v>0</v>
      </c>
      <c r="I11" s="145"/>
      <c r="J11" s="146">
        <v>0</v>
      </c>
      <c r="K11" s="146">
        <v>0</v>
      </c>
      <c r="L11" s="146">
        <v>0</v>
      </c>
      <c r="M11" s="146">
        <v>0</v>
      </c>
      <c r="N11" s="147">
        <v>0</v>
      </c>
      <c r="O11" s="450"/>
    </row>
    <row r="12" spans="1:15" s="148" customFormat="1" ht="30" customHeight="1">
      <c r="A12" s="149"/>
      <c r="B12" s="418"/>
      <c r="C12" s="746" t="s">
        <v>327</v>
      </c>
      <c r="D12" s="746"/>
      <c r="E12" s="145"/>
      <c r="F12" s="145"/>
      <c r="G12" s="145"/>
      <c r="H12" s="146">
        <v>0</v>
      </c>
      <c r="I12" s="145"/>
      <c r="J12" s="146">
        <v>0</v>
      </c>
      <c r="K12" s="146">
        <v>0</v>
      </c>
      <c r="L12" s="146">
        <v>0</v>
      </c>
      <c r="M12" s="146">
        <v>0</v>
      </c>
      <c r="N12" s="147">
        <v>0</v>
      </c>
      <c r="O12" s="450"/>
    </row>
    <row r="13" spans="1:15" s="148" customFormat="1" ht="30" customHeight="1">
      <c r="A13" s="149"/>
      <c r="B13" s="418"/>
      <c r="C13" s="746" t="s">
        <v>328</v>
      </c>
      <c r="D13" s="746"/>
      <c r="E13" s="145"/>
      <c r="F13" s="145"/>
      <c r="G13" s="145"/>
      <c r="H13" s="146">
        <v>0</v>
      </c>
      <c r="I13" s="145"/>
      <c r="J13" s="146">
        <v>0</v>
      </c>
      <c r="K13" s="146">
        <v>0</v>
      </c>
      <c r="L13" s="146">
        <v>0</v>
      </c>
      <c r="M13" s="146">
        <v>0</v>
      </c>
      <c r="N13" s="147">
        <v>0</v>
      </c>
      <c r="O13" s="450"/>
    </row>
    <row r="14" spans="1:15" s="21" customFormat="1" ht="18" customHeight="1">
      <c r="A14" s="44"/>
      <c r="B14" s="419"/>
      <c r="C14" s="420"/>
      <c r="D14" s="420"/>
      <c r="E14" s="436"/>
      <c r="F14" s="436"/>
      <c r="G14" s="431"/>
      <c r="H14" s="431"/>
      <c r="I14" s="431"/>
      <c r="J14" s="436"/>
      <c r="K14" s="437"/>
      <c r="L14" s="434"/>
      <c r="M14" s="434"/>
      <c r="N14" s="438"/>
      <c r="O14" s="451"/>
    </row>
    <row r="15" spans="1:15" s="42" customFormat="1" ht="30" customHeight="1">
      <c r="A15" s="128"/>
      <c r="B15" s="750" t="s">
        <v>324</v>
      </c>
      <c r="C15" s="750"/>
      <c r="D15" s="750"/>
      <c r="E15" s="421"/>
      <c r="F15" s="421"/>
      <c r="G15" s="421"/>
      <c r="H15" s="114">
        <v>0</v>
      </c>
      <c r="I15" s="421"/>
      <c r="J15" s="114">
        <v>0</v>
      </c>
      <c r="K15" s="114">
        <v>0</v>
      </c>
      <c r="L15" s="114">
        <v>0</v>
      </c>
      <c r="M15" s="114">
        <v>0</v>
      </c>
      <c r="N15" s="115">
        <v>0</v>
      </c>
      <c r="O15" s="447"/>
    </row>
    <row r="16" spans="1:15" s="18" customFormat="1" ht="18" customHeight="1">
      <c r="A16" s="48"/>
      <c r="B16" s="416"/>
      <c r="C16" s="416"/>
      <c r="D16" s="417"/>
      <c r="E16" s="439"/>
      <c r="F16" s="430"/>
      <c r="G16" s="431"/>
      <c r="H16" s="431"/>
      <c r="I16" s="432"/>
      <c r="J16" s="430"/>
      <c r="K16" s="433"/>
      <c r="L16" s="434"/>
      <c r="M16" s="434"/>
      <c r="N16" s="435"/>
      <c r="O16" s="448"/>
    </row>
    <row r="17" spans="1:16" s="148" customFormat="1" ht="30" customHeight="1">
      <c r="A17" s="103"/>
      <c r="B17" s="212"/>
      <c r="C17" s="746" t="s">
        <v>459</v>
      </c>
      <c r="D17" s="746"/>
      <c r="E17" s="145"/>
      <c r="F17" s="145"/>
      <c r="G17" s="145"/>
      <c r="H17" s="146">
        <v>0</v>
      </c>
      <c r="I17" s="145"/>
      <c r="J17" s="146">
        <v>0</v>
      </c>
      <c r="K17" s="146">
        <v>0</v>
      </c>
      <c r="L17" s="146">
        <v>0</v>
      </c>
      <c r="M17" s="146">
        <v>0</v>
      </c>
      <c r="N17" s="147">
        <v>0</v>
      </c>
      <c r="O17" s="449"/>
    </row>
    <row r="18" spans="1:16" s="148" customFormat="1" ht="30" customHeight="1">
      <c r="A18" s="149"/>
      <c r="B18" s="418"/>
      <c r="C18" s="746" t="s">
        <v>460</v>
      </c>
      <c r="D18" s="746"/>
      <c r="E18" s="145"/>
      <c r="F18" s="145"/>
      <c r="G18" s="145"/>
      <c r="H18" s="146">
        <v>0</v>
      </c>
      <c r="I18" s="145"/>
      <c r="J18" s="146">
        <v>0</v>
      </c>
      <c r="K18" s="150">
        <v>0</v>
      </c>
      <c r="L18" s="146">
        <v>0</v>
      </c>
      <c r="M18" s="146">
        <v>0</v>
      </c>
      <c r="N18" s="151">
        <v>0</v>
      </c>
      <c r="O18" s="450"/>
    </row>
    <row r="19" spans="1:16" s="148" customFormat="1" ht="30" customHeight="1">
      <c r="A19" s="149"/>
      <c r="B19" s="418"/>
      <c r="C19" s="746" t="s">
        <v>461</v>
      </c>
      <c r="D19" s="746"/>
      <c r="E19" s="145"/>
      <c r="F19" s="145"/>
      <c r="G19" s="145"/>
      <c r="H19" s="146">
        <v>0</v>
      </c>
      <c r="I19" s="145"/>
      <c r="J19" s="146">
        <v>0</v>
      </c>
      <c r="K19" s="150">
        <v>0</v>
      </c>
      <c r="L19" s="146">
        <v>0</v>
      </c>
      <c r="M19" s="146">
        <v>0</v>
      </c>
      <c r="N19" s="151">
        <v>0</v>
      </c>
      <c r="O19" s="450"/>
    </row>
    <row r="20" spans="1:16" s="148" customFormat="1" ht="30" customHeight="1">
      <c r="A20" s="149"/>
      <c r="B20" s="418"/>
      <c r="C20" s="746" t="s">
        <v>462</v>
      </c>
      <c r="D20" s="746"/>
      <c r="E20" s="145"/>
      <c r="F20" s="145"/>
      <c r="G20" s="145"/>
      <c r="H20" s="146">
        <v>0</v>
      </c>
      <c r="I20" s="145"/>
      <c r="J20" s="146">
        <v>0</v>
      </c>
      <c r="K20" s="150">
        <v>0</v>
      </c>
      <c r="L20" s="146">
        <v>0</v>
      </c>
      <c r="M20" s="146">
        <v>0</v>
      </c>
      <c r="N20" s="151">
        <v>0</v>
      </c>
      <c r="O20" s="450"/>
    </row>
    <row r="21" spans="1:16" s="23" customFormat="1" ht="18" customHeight="1">
      <c r="A21" s="440"/>
      <c r="B21" s="224"/>
      <c r="C21" s="745"/>
      <c r="D21" s="745"/>
      <c r="E21" s="434"/>
      <c r="F21" s="434"/>
      <c r="G21" s="434"/>
      <c r="H21" s="434"/>
      <c r="I21" s="434"/>
      <c r="J21" s="434"/>
      <c r="K21" s="441"/>
      <c r="L21" s="442"/>
      <c r="M21" s="442"/>
      <c r="N21" s="443"/>
      <c r="O21" s="452"/>
    </row>
    <row r="22" spans="1:16" s="42" customFormat="1" ht="30" customHeight="1">
      <c r="A22" s="128"/>
      <c r="B22" s="749" t="s">
        <v>325</v>
      </c>
      <c r="C22" s="749"/>
      <c r="D22" s="753"/>
      <c r="E22" s="756"/>
      <c r="F22" s="756"/>
      <c r="G22" s="756"/>
      <c r="H22" s="755">
        <v>0</v>
      </c>
      <c r="I22" s="756"/>
      <c r="J22" s="755">
        <v>0</v>
      </c>
      <c r="K22" s="755">
        <v>0</v>
      </c>
      <c r="L22" s="755">
        <v>0</v>
      </c>
      <c r="M22" s="755">
        <v>0</v>
      </c>
      <c r="N22" s="754">
        <v>0</v>
      </c>
      <c r="O22" s="447"/>
    </row>
    <row r="23" spans="1:16" s="42" customFormat="1" ht="30" customHeight="1">
      <c r="A23" s="128"/>
      <c r="B23" s="749"/>
      <c r="C23" s="749"/>
      <c r="D23" s="753"/>
      <c r="E23" s="756"/>
      <c r="F23" s="756"/>
      <c r="G23" s="756"/>
      <c r="H23" s="755"/>
      <c r="I23" s="756"/>
      <c r="J23" s="755"/>
      <c r="K23" s="755"/>
      <c r="L23" s="755"/>
      <c r="M23" s="755"/>
      <c r="N23" s="754"/>
      <c r="O23" s="447"/>
    </row>
    <row r="24" spans="1:16" s="23" customFormat="1" ht="18" customHeight="1" thickBot="1">
      <c r="A24" s="446"/>
      <c r="B24" s="752"/>
      <c r="C24" s="752"/>
      <c r="D24" s="752"/>
      <c r="E24" s="444"/>
      <c r="F24" s="444"/>
      <c r="G24" s="445"/>
      <c r="H24" s="445"/>
      <c r="I24" s="445"/>
      <c r="J24" s="90"/>
      <c r="K24" s="90"/>
      <c r="L24" s="90"/>
      <c r="M24" s="90"/>
      <c r="N24" s="102"/>
      <c r="O24" s="453"/>
      <c r="P24" s="78"/>
    </row>
    <row r="25" spans="1:16" s="18" customFormat="1" ht="3.75" customHeight="1" thickTop="1">
      <c r="A25" s="19"/>
      <c r="B25" s="716"/>
      <c r="C25" s="716"/>
      <c r="D25" s="716"/>
      <c r="E25" s="716"/>
      <c r="F25" s="716"/>
      <c r="G25" s="716"/>
      <c r="H25" s="716"/>
      <c r="I25" s="716"/>
      <c r="J25" s="716"/>
      <c r="K25" s="716"/>
      <c r="L25" s="716"/>
      <c r="M25" s="716"/>
      <c r="N25" s="716"/>
      <c r="O25" s="716"/>
    </row>
    <row r="26" spans="1:16" ht="18">
      <c r="A26" s="18"/>
      <c r="B26" s="751" t="s">
        <v>214</v>
      </c>
      <c r="C26" s="751"/>
      <c r="D26" s="751"/>
      <c r="E26" s="751"/>
      <c r="F26" s="751"/>
      <c r="G26" s="751"/>
      <c r="H26" s="751"/>
      <c r="I26" s="751"/>
      <c r="J26" s="751"/>
      <c r="K26" s="751"/>
      <c r="L26" s="751"/>
      <c r="M26" s="751"/>
      <c r="N26" s="751"/>
      <c r="O26" s="751"/>
    </row>
    <row r="27" spans="1:16" ht="27.75">
      <c r="A27" s="27"/>
      <c r="B27" s="34"/>
      <c r="C27" s="35"/>
      <c r="D27" s="36"/>
      <c r="E27" s="36"/>
      <c r="F27" s="36"/>
      <c r="G27" s="27"/>
      <c r="H27" s="27"/>
      <c r="I27" s="37"/>
      <c r="J27" s="16"/>
      <c r="K27" s="422"/>
      <c r="L27" s="422"/>
      <c r="M27" s="422"/>
      <c r="N27" s="422"/>
      <c r="O27" s="36"/>
    </row>
    <row r="28" spans="1:16">
      <c r="A28" s="27"/>
      <c r="B28" s="34"/>
      <c r="C28" s="689"/>
      <c r="D28" s="689"/>
      <c r="E28" s="36"/>
      <c r="F28" s="36"/>
      <c r="G28" s="27"/>
      <c r="H28" s="27"/>
      <c r="I28" s="717"/>
      <c r="J28" s="717"/>
      <c r="K28" s="36"/>
      <c r="L28" s="36"/>
      <c r="M28" s="36"/>
      <c r="N28" s="36"/>
      <c r="O28" s="36"/>
    </row>
    <row r="29" spans="1:16" ht="12.75">
      <c r="A29" s="27"/>
      <c r="B29" s="38"/>
      <c r="C29" s="688"/>
      <c r="D29" s="688"/>
      <c r="E29" s="36"/>
      <c r="F29" s="36"/>
      <c r="G29" s="36"/>
      <c r="H29" s="36"/>
      <c r="I29" s="688"/>
      <c r="J29" s="688"/>
      <c r="K29" s="39"/>
      <c r="L29" s="39"/>
      <c r="M29" s="39"/>
      <c r="N29" s="39"/>
      <c r="O29" s="36"/>
    </row>
    <row r="30" spans="1:16" ht="12.75">
      <c r="A30" s="27"/>
      <c r="B30" s="40"/>
      <c r="C30" s="687"/>
      <c r="D30" s="687"/>
      <c r="E30" s="41"/>
      <c r="F30" s="41"/>
      <c r="G30" s="41"/>
      <c r="H30" s="41"/>
      <c r="I30" s="687"/>
      <c r="J30" s="687"/>
      <c r="K30" s="39"/>
      <c r="L30" s="39"/>
      <c r="M30" s="39"/>
      <c r="N30" s="39"/>
      <c r="O30" s="36"/>
    </row>
  </sheetData>
  <sheetProtection formatColumns="0" formatRows="0" selectLockedCells="1"/>
  <mergeCells count="37">
    <mergeCell ref="C20:D20"/>
    <mergeCell ref="B25:O25"/>
    <mergeCell ref="B26:O26"/>
    <mergeCell ref="B24:D24"/>
    <mergeCell ref="I28:J28"/>
    <mergeCell ref="B22:D23"/>
    <mergeCell ref="N22:N23"/>
    <mergeCell ref="M22:M23"/>
    <mergeCell ref="L22:L23"/>
    <mergeCell ref="K22:K23"/>
    <mergeCell ref="E22:E23"/>
    <mergeCell ref="J22:J23"/>
    <mergeCell ref="I22:I23"/>
    <mergeCell ref="H22:H23"/>
    <mergeCell ref="G22:G23"/>
    <mergeCell ref="F22:F23"/>
    <mergeCell ref="C29:D29"/>
    <mergeCell ref="I29:J29"/>
    <mergeCell ref="C30:D30"/>
    <mergeCell ref="I30:J30"/>
    <mergeCell ref="C28:D28"/>
    <mergeCell ref="A1:O1"/>
    <mergeCell ref="A2:O2"/>
    <mergeCell ref="A3:O3"/>
    <mergeCell ref="A4:O4"/>
    <mergeCell ref="C21:D21"/>
    <mergeCell ref="C13:D13"/>
    <mergeCell ref="B5:O5"/>
    <mergeCell ref="A6:D6"/>
    <mergeCell ref="B8:D8"/>
    <mergeCell ref="C10:D10"/>
    <mergeCell ref="C11:D11"/>
    <mergeCell ref="C12:D12"/>
    <mergeCell ref="B15:D15"/>
    <mergeCell ref="C17:D17"/>
    <mergeCell ref="C18:D18"/>
    <mergeCell ref="C19:D19"/>
  </mergeCells>
  <printOptions horizontalCentered="1"/>
  <pageMargins left="0.23622047244094491" right="0.23622047244094491" top="0.35433070866141736" bottom="0.17" header="0" footer="0"/>
  <pageSetup paperSize="123" scale="53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83"/>
  <sheetViews>
    <sheetView topLeftCell="A55" zoomScale="78" zoomScaleNormal="78" workbookViewId="0">
      <selection activeCell="D86" sqref="D86"/>
    </sheetView>
  </sheetViews>
  <sheetFormatPr baseColWidth="10" defaultColWidth="11.42578125" defaultRowHeight="15"/>
  <cols>
    <col min="1" max="1" width="2.140625" style="479" customWidth="1"/>
    <col min="2" max="2" width="1.7109375" style="479" customWidth="1"/>
    <col min="3" max="3" width="107.140625" style="479" customWidth="1"/>
    <col min="4" max="6" width="27.85546875" style="479" customWidth="1"/>
    <col min="7" max="7" width="2.140625" style="479" customWidth="1"/>
    <col min="8" max="16384" width="11.42578125" style="479"/>
  </cols>
  <sheetData>
    <row r="1" spans="1:7" s="480" customFormat="1" ht="20.25" customHeight="1">
      <c r="A1" s="693" t="s">
        <v>471</v>
      </c>
      <c r="B1" s="693"/>
      <c r="C1" s="693"/>
      <c r="D1" s="693"/>
      <c r="E1" s="693"/>
      <c r="F1" s="693"/>
      <c r="G1" s="693"/>
    </row>
    <row r="2" spans="1:7" s="177" customFormat="1" ht="17.25" customHeight="1">
      <c r="A2" s="694" t="s">
        <v>331</v>
      </c>
      <c r="B2" s="694"/>
      <c r="C2" s="694"/>
      <c r="D2" s="694"/>
      <c r="E2" s="694"/>
      <c r="F2" s="694"/>
      <c r="G2" s="694"/>
    </row>
    <row r="3" spans="1:7" s="177" customFormat="1" ht="17.25" customHeight="1">
      <c r="A3" s="694" t="s">
        <v>466</v>
      </c>
      <c r="B3" s="694"/>
      <c r="C3" s="694"/>
      <c r="D3" s="694"/>
      <c r="E3" s="694"/>
      <c r="F3" s="694"/>
      <c r="G3" s="694"/>
    </row>
    <row r="4" spans="1:7" s="177" customFormat="1" ht="17.25" customHeight="1">
      <c r="A4" s="694" t="s">
        <v>464</v>
      </c>
      <c r="B4" s="694"/>
      <c r="C4" s="694"/>
      <c r="D4" s="694"/>
      <c r="E4" s="694"/>
      <c r="F4" s="694"/>
      <c r="G4" s="694"/>
    </row>
    <row r="5" spans="1:7" s="477" customFormat="1" ht="4.5" customHeight="1" thickBot="1">
      <c r="A5" s="54"/>
      <c r="B5" s="54"/>
      <c r="C5" s="54"/>
      <c r="D5" s="54"/>
      <c r="E5" s="54"/>
      <c r="F5" s="54"/>
      <c r="G5" s="22"/>
    </row>
    <row r="6" spans="1:7" s="481" customFormat="1" ht="45" customHeight="1" thickTop="1">
      <c r="A6" s="763" t="s">
        <v>73</v>
      </c>
      <c r="B6" s="764"/>
      <c r="C6" s="764"/>
      <c r="D6" s="144" t="s">
        <v>332</v>
      </c>
      <c r="E6" s="144" t="s">
        <v>110</v>
      </c>
      <c r="F6" s="125" t="s">
        <v>333</v>
      </c>
      <c r="G6" s="156"/>
    </row>
    <row r="7" spans="1:7" s="477" customFormat="1" ht="11.25" customHeight="1">
      <c r="A7" s="260"/>
      <c r="B7" s="261"/>
      <c r="C7" s="261"/>
      <c r="D7" s="467"/>
      <c r="E7" s="467"/>
      <c r="F7" s="261"/>
      <c r="G7" s="468"/>
    </row>
    <row r="8" spans="1:7" s="328" customFormat="1" ht="18" customHeight="1">
      <c r="A8" s="249"/>
      <c r="B8" s="765" t="s">
        <v>396</v>
      </c>
      <c r="C8" s="765"/>
      <c r="D8" s="461">
        <v>22792068000</v>
      </c>
      <c r="E8" s="461">
        <v>11631346462</v>
      </c>
      <c r="F8" s="459">
        <v>11497266587</v>
      </c>
      <c r="G8" s="384"/>
    </row>
    <row r="9" spans="1:7" s="482" customFormat="1" ht="18" customHeight="1">
      <c r="A9" s="250"/>
      <c r="B9" s="248"/>
      <c r="C9" s="248" t="s">
        <v>397</v>
      </c>
      <c r="D9" s="463">
        <v>11790490000</v>
      </c>
      <c r="E9" s="463">
        <v>6818477476</v>
      </c>
      <c r="F9" s="457">
        <v>6818477476</v>
      </c>
      <c r="G9" s="385"/>
    </row>
    <row r="10" spans="1:7" s="482" customFormat="1" ht="18" customHeight="1">
      <c r="A10" s="250"/>
      <c r="B10" s="248"/>
      <c r="C10" s="248" t="s">
        <v>398</v>
      </c>
      <c r="D10" s="463">
        <v>11001578000</v>
      </c>
      <c r="E10" s="463">
        <v>4812868986</v>
      </c>
      <c r="F10" s="457">
        <v>4678789111</v>
      </c>
      <c r="G10" s="385"/>
    </row>
    <row r="11" spans="1:7" s="482" customFormat="1" ht="18" customHeight="1">
      <c r="A11" s="250"/>
      <c r="B11" s="248"/>
      <c r="C11" s="248" t="s">
        <v>399</v>
      </c>
      <c r="D11" s="463">
        <v>0</v>
      </c>
      <c r="E11" s="463">
        <v>0</v>
      </c>
      <c r="F11" s="457">
        <v>0</v>
      </c>
      <c r="G11" s="385"/>
    </row>
    <row r="12" spans="1:7" s="179" customFormat="1" ht="18" customHeight="1">
      <c r="A12" s="251"/>
      <c r="B12" s="252"/>
      <c r="C12" s="252"/>
      <c r="D12" s="469"/>
      <c r="E12" s="469"/>
      <c r="F12" s="470"/>
      <c r="G12" s="471"/>
    </row>
    <row r="13" spans="1:7" s="328" customFormat="1" ht="18" customHeight="1">
      <c r="A13" s="249"/>
      <c r="B13" s="765" t="s">
        <v>401</v>
      </c>
      <c r="C13" s="765"/>
      <c r="D13" s="461">
        <v>22526460000</v>
      </c>
      <c r="E13" s="461">
        <v>12996665236</v>
      </c>
      <c r="F13" s="459">
        <v>11222182682</v>
      </c>
      <c r="G13" s="384"/>
    </row>
    <row r="14" spans="1:7" s="482" customFormat="1" ht="18" customHeight="1">
      <c r="A14" s="250"/>
      <c r="B14" s="248"/>
      <c r="C14" s="248" t="s">
        <v>400</v>
      </c>
      <c r="D14" s="463">
        <v>11645978000</v>
      </c>
      <c r="E14" s="463">
        <v>8062588024</v>
      </c>
      <c r="F14" s="457">
        <v>6519113176</v>
      </c>
      <c r="G14" s="385"/>
    </row>
    <row r="15" spans="1:7" s="482" customFormat="1" ht="18" customHeight="1">
      <c r="A15" s="250"/>
      <c r="B15" s="248"/>
      <c r="C15" s="248" t="s">
        <v>445</v>
      </c>
      <c r="D15" s="463">
        <v>10880482000</v>
      </c>
      <c r="E15" s="463">
        <v>4934077212</v>
      </c>
      <c r="F15" s="457">
        <v>4703069506</v>
      </c>
      <c r="G15" s="385"/>
    </row>
    <row r="16" spans="1:7" s="179" customFormat="1" ht="18" customHeight="1">
      <c r="A16" s="253"/>
      <c r="B16" s="254"/>
      <c r="C16" s="254"/>
      <c r="D16" s="469"/>
      <c r="E16" s="469"/>
      <c r="F16" s="470"/>
      <c r="G16" s="471"/>
    </row>
    <row r="17" spans="1:7" s="328" customFormat="1" ht="18" customHeight="1">
      <c r="A17" s="249"/>
      <c r="B17" s="765" t="s">
        <v>402</v>
      </c>
      <c r="C17" s="765"/>
      <c r="D17" s="461">
        <v>0</v>
      </c>
      <c r="E17" s="461">
        <v>0</v>
      </c>
      <c r="F17" s="459">
        <v>0</v>
      </c>
      <c r="G17" s="384"/>
    </row>
    <row r="18" spans="1:7" s="482" customFormat="1" ht="18" customHeight="1">
      <c r="A18" s="250"/>
      <c r="B18" s="248"/>
      <c r="C18" s="248" t="s">
        <v>403</v>
      </c>
      <c r="D18" s="463">
        <v>0</v>
      </c>
      <c r="E18" s="463">
        <v>0</v>
      </c>
      <c r="F18" s="457">
        <v>0</v>
      </c>
      <c r="G18" s="385"/>
    </row>
    <row r="19" spans="1:7" s="482" customFormat="1" ht="18" customHeight="1">
      <c r="A19" s="250"/>
      <c r="B19" s="248"/>
      <c r="C19" s="248" t="s">
        <v>404</v>
      </c>
      <c r="D19" s="463">
        <v>0</v>
      </c>
      <c r="E19" s="463">
        <v>0</v>
      </c>
      <c r="F19" s="457">
        <v>0</v>
      </c>
      <c r="G19" s="385"/>
    </row>
    <row r="20" spans="1:7" s="179" customFormat="1" ht="18" customHeight="1">
      <c r="A20" s="253"/>
      <c r="B20" s="254"/>
      <c r="C20" s="254"/>
      <c r="D20" s="469"/>
      <c r="E20" s="469"/>
      <c r="F20" s="470"/>
      <c r="G20" s="471"/>
    </row>
    <row r="21" spans="1:7" s="328" customFormat="1" ht="18" customHeight="1">
      <c r="A21" s="249"/>
      <c r="B21" s="765" t="s">
        <v>405</v>
      </c>
      <c r="C21" s="765"/>
      <c r="D21" s="461">
        <v>265608000</v>
      </c>
      <c r="E21" s="461">
        <v>-1365318774</v>
      </c>
      <c r="F21" s="459">
        <v>275083905</v>
      </c>
      <c r="G21" s="384"/>
    </row>
    <row r="22" spans="1:7" s="328" customFormat="1" ht="18" customHeight="1">
      <c r="A22" s="249"/>
      <c r="B22" s="765" t="s">
        <v>406</v>
      </c>
      <c r="C22" s="765"/>
      <c r="D22" s="461">
        <v>265608000</v>
      </c>
      <c r="E22" s="461">
        <v>-1365318774</v>
      </c>
      <c r="F22" s="459">
        <v>275083905</v>
      </c>
      <c r="G22" s="384"/>
    </row>
    <row r="23" spans="1:7" s="328" customFormat="1" ht="18" customHeight="1">
      <c r="A23" s="249"/>
      <c r="B23" s="206" t="s">
        <v>421</v>
      </c>
      <c r="C23" s="255"/>
      <c r="D23" s="759">
        <v>265608000</v>
      </c>
      <c r="E23" s="759">
        <v>-1365318774</v>
      </c>
      <c r="F23" s="758">
        <v>275083905</v>
      </c>
      <c r="G23" s="384"/>
    </row>
    <row r="24" spans="1:7" s="328" customFormat="1" ht="18" customHeight="1">
      <c r="A24" s="249"/>
      <c r="B24" s="206" t="s">
        <v>422</v>
      </c>
      <c r="C24" s="255"/>
      <c r="D24" s="759"/>
      <c r="E24" s="759"/>
      <c r="F24" s="758"/>
      <c r="G24" s="384"/>
    </row>
    <row r="25" spans="1:7" s="478" customFormat="1" ht="11.25" customHeight="1" thickBot="1">
      <c r="A25" s="256"/>
      <c r="B25" s="257"/>
      <c r="C25" s="258"/>
      <c r="D25" s="104"/>
      <c r="E25" s="104"/>
      <c r="F25" s="153"/>
      <c r="G25" s="472"/>
    </row>
    <row r="26" spans="1:7" s="477" customFormat="1" ht="11.25" customHeight="1" thickTop="1" thickBot="1">
      <c r="A26" s="54"/>
      <c r="B26" s="54"/>
      <c r="C26" s="54"/>
      <c r="D26" s="54"/>
      <c r="E26" s="54"/>
      <c r="F26" s="54"/>
      <c r="G26" s="22"/>
    </row>
    <row r="27" spans="1:7" s="481" customFormat="1" ht="30" customHeight="1" thickTop="1">
      <c r="A27" s="763" t="s">
        <v>73</v>
      </c>
      <c r="B27" s="764"/>
      <c r="C27" s="764"/>
      <c r="D27" s="144" t="s">
        <v>120</v>
      </c>
      <c r="E27" s="144" t="s">
        <v>110</v>
      </c>
      <c r="F27" s="125" t="s">
        <v>122</v>
      </c>
      <c r="G27" s="156"/>
    </row>
    <row r="28" spans="1:7" s="477" customFormat="1" ht="11.25" customHeight="1">
      <c r="A28" s="260"/>
      <c r="B28" s="261"/>
      <c r="C28" s="261"/>
      <c r="D28" s="467"/>
      <c r="E28" s="467"/>
      <c r="F28" s="261"/>
      <c r="G28" s="468"/>
    </row>
    <row r="29" spans="1:7" s="480" customFormat="1" ht="18" customHeight="1">
      <c r="A29" s="262"/>
      <c r="B29" s="757" t="s">
        <v>407</v>
      </c>
      <c r="C29" s="757"/>
      <c r="D29" s="461">
        <v>482777000</v>
      </c>
      <c r="E29" s="461">
        <v>239801719</v>
      </c>
      <c r="F29" s="459">
        <v>190902414</v>
      </c>
      <c r="G29" s="473"/>
    </row>
    <row r="30" spans="1:7" s="482" customFormat="1" ht="18" customHeight="1">
      <c r="A30" s="250"/>
      <c r="B30" s="263"/>
      <c r="C30" s="263" t="s">
        <v>450</v>
      </c>
      <c r="D30" s="463">
        <v>0</v>
      </c>
      <c r="E30" s="463">
        <v>0</v>
      </c>
      <c r="F30" s="457">
        <v>0</v>
      </c>
      <c r="G30" s="385"/>
    </row>
    <row r="31" spans="1:7" s="482" customFormat="1" ht="18" customHeight="1">
      <c r="A31" s="250"/>
      <c r="B31" s="263"/>
      <c r="C31" s="263" t="s">
        <v>451</v>
      </c>
      <c r="D31" s="463">
        <v>482777000</v>
      </c>
      <c r="E31" s="463">
        <v>239801719</v>
      </c>
      <c r="F31" s="457">
        <v>190902414</v>
      </c>
      <c r="G31" s="385"/>
    </row>
    <row r="32" spans="1:7" s="179" customFormat="1" ht="18" customHeight="1">
      <c r="A32" s="260"/>
      <c r="B32" s="261"/>
      <c r="C32" s="261"/>
      <c r="D32" s="469"/>
      <c r="E32" s="469"/>
      <c r="F32" s="470"/>
      <c r="G32" s="471"/>
    </row>
    <row r="33" spans="1:7" s="480" customFormat="1" ht="18" customHeight="1">
      <c r="A33" s="264"/>
      <c r="B33" s="757" t="s">
        <v>408</v>
      </c>
      <c r="C33" s="757"/>
      <c r="D33" s="461">
        <v>748385000</v>
      </c>
      <c r="E33" s="461">
        <v>-1125517055</v>
      </c>
      <c r="F33" s="459">
        <v>465986319</v>
      </c>
      <c r="G33" s="473"/>
    </row>
    <row r="34" spans="1:7" s="478" customFormat="1" ht="11.25" customHeight="1" thickBot="1">
      <c r="A34" s="265"/>
      <c r="B34" s="266"/>
      <c r="C34" s="266"/>
      <c r="D34" s="104"/>
      <c r="E34" s="104"/>
      <c r="F34" s="153"/>
      <c r="G34" s="472"/>
    </row>
    <row r="35" spans="1:7" s="477" customFormat="1" ht="11.25" customHeight="1" thickTop="1" thickBot="1">
      <c r="A35" s="54"/>
      <c r="B35" s="54"/>
      <c r="C35" s="54"/>
      <c r="D35" s="54"/>
      <c r="E35" s="54"/>
      <c r="F35" s="54"/>
      <c r="G35" s="22"/>
    </row>
    <row r="36" spans="1:7" s="481" customFormat="1" ht="45.75" customHeight="1" thickTop="1">
      <c r="A36" s="763" t="s">
        <v>73</v>
      </c>
      <c r="B36" s="764"/>
      <c r="C36" s="764"/>
      <c r="D36" s="144" t="s">
        <v>332</v>
      </c>
      <c r="E36" s="144" t="s">
        <v>110</v>
      </c>
      <c r="F36" s="125" t="s">
        <v>333</v>
      </c>
      <c r="G36" s="156"/>
    </row>
    <row r="37" spans="1:7" s="477" customFormat="1" ht="11.25" customHeight="1">
      <c r="A37" s="260"/>
      <c r="B37" s="261"/>
      <c r="C37" s="261"/>
      <c r="D37" s="467"/>
      <c r="E37" s="467"/>
      <c r="F37" s="261"/>
      <c r="G37" s="468"/>
    </row>
    <row r="38" spans="1:7" s="480" customFormat="1" ht="18" customHeight="1">
      <c r="A38" s="262"/>
      <c r="B38" s="757" t="s">
        <v>409</v>
      </c>
      <c r="C38" s="757"/>
      <c r="D38" s="461">
        <v>0</v>
      </c>
      <c r="E38" s="461">
        <v>0</v>
      </c>
      <c r="F38" s="459">
        <v>0</v>
      </c>
      <c r="G38" s="473"/>
    </row>
    <row r="39" spans="1:7" s="482" customFormat="1" ht="18" customHeight="1">
      <c r="A39" s="250"/>
      <c r="B39" s="263"/>
      <c r="C39" s="263" t="s">
        <v>410</v>
      </c>
      <c r="D39" s="463">
        <v>0</v>
      </c>
      <c r="E39" s="463">
        <v>0</v>
      </c>
      <c r="F39" s="457">
        <v>0</v>
      </c>
      <c r="G39" s="385"/>
    </row>
    <row r="40" spans="1:7" s="482" customFormat="1" ht="18" customHeight="1">
      <c r="A40" s="250"/>
      <c r="B40" s="263"/>
      <c r="C40" s="263" t="s">
        <v>411</v>
      </c>
      <c r="D40" s="463">
        <v>0</v>
      </c>
      <c r="E40" s="463">
        <v>0</v>
      </c>
      <c r="F40" s="457">
        <v>0</v>
      </c>
      <c r="G40" s="385"/>
    </row>
    <row r="41" spans="1:7" s="179" customFormat="1" ht="18" customHeight="1">
      <c r="A41" s="260"/>
      <c r="B41" s="261"/>
      <c r="C41" s="261"/>
      <c r="D41" s="469"/>
      <c r="E41" s="469"/>
      <c r="F41" s="470"/>
      <c r="G41" s="471"/>
    </row>
    <row r="42" spans="1:7" s="480" customFormat="1" ht="18" customHeight="1">
      <c r="A42" s="262"/>
      <c r="B42" s="757" t="s">
        <v>412</v>
      </c>
      <c r="C42" s="757"/>
      <c r="D42" s="461">
        <v>265608000</v>
      </c>
      <c r="E42" s="461">
        <v>635809247</v>
      </c>
      <c r="F42" s="459">
        <v>610918537</v>
      </c>
      <c r="G42" s="473"/>
    </row>
    <row r="43" spans="1:7" s="482" customFormat="1" ht="18" customHeight="1">
      <c r="A43" s="250"/>
      <c r="B43" s="263"/>
      <c r="C43" s="263" t="s">
        <v>413</v>
      </c>
      <c r="D43" s="463">
        <v>0</v>
      </c>
      <c r="E43" s="463">
        <v>0</v>
      </c>
      <c r="F43" s="457">
        <v>0</v>
      </c>
      <c r="G43" s="385"/>
    </row>
    <row r="44" spans="1:7" s="482" customFormat="1" ht="18" customHeight="1">
      <c r="A44" s="250"/>
      <c r="B44" s="263"/>
      <c r="C44" s="263" t="s">
        <v>414</v>
      </c>
      <c r="D44" s="463">
        <v>265608000</v>
      </c>
      <c r="E44" s="463">
        <v>635809247</v>
      </c>
      <c r="F44" s="457">
        <v>610918537</v>
      </c>
      <c r="G44" s="385"/>
    </row>
    <row r="45" spans="1:7" s="179" customFormat="1" ht="18" customHeight="1">
      <c r="A45" s="260"/>
      <c r="B45" s="261"/>
      <c r="C45" s="261"/>
      <c r="D45" s="469"/>
      <c r="E45" s="469"/>
      <c r="F45" s="470"/>
      <c r="G45" s="471"/>
    </row>
    <row r="46" spans="1:7" s="480" customFormat="1" ht="18" customHeight="1">
      <c r="A46" s="264"/>
      <c r="B46" s="757" t="s">
        <v>415</v>
      </c>
      <c r="C46" s="757"/>
      <c r="D46" s="461">
        <v>-265608000</v>
      </c>
      <c r="E46" s="461">
        <v>-635809247</v>
      </c>
      <c r="F46" s="459">
        <v>-610918537</v>
      </c>
      <c r="G46" s="473"/>
    </row>
    <row r="47" spans="1:7" s="478" customFormat="1" ht="11.25" customHeight="1" thickBot="1">
      <c r="A47" s="265"/>
      <c r="B47" s="266"/>
      <c r="C47" s="266"/>
      <c r="D47" s="104"/>
      <c r="E47" s="104"/>
      <c r="F47" s="153"/>
      <c r="G47" s="472"/>
    </row>
    <row r="48" spans="1:7" s="477" customFormat="1" ht="11.25" customHeight="1" thickTop="1" thickBot="1">
      <c r="A48" s="54"/>
      <c r="B48" s="54"/>
      <c r="C48" s="54"/>
      <c r="D48" s="54"/>
      <c r="E48" s="54"/>
      <c r="F48" s="54"/>
      <c r="G48" s="22"/>
    </row>
    <row r="49" spans="1:7" s="481" customFormat="1" ht="45" customHeight="1" thickTop="1">
      <c r="A49" s="763" t="s">
        <v>73</v>
      </c>
      <c r="B49" s="764"/>
      <c r="C49" s="764"/>
      <c r="D49" s="144" t="s">
        <v>332</v>
      </c>
      <c r="E49" s="144" t="s">
        <v>110</v>
      </c>
      <c r="F49" s="125" t="s">
        <v>333</v>
      </c>
      <c r="G49" s="156"/>
    </row>
    <row r="50" spans="1:7" s="477" customFormat="1" ht="11.25" customHeight="1">
      <c r="A50" s="260"/>
      <c r="B50" s="261"/>
      <c r="C50" s="261"/>
      <c r="D50" s="467"/>
      <c r="E50" s="467"/>
      <c r="F50" s="261"/>
      <c r="G50" s="468"/>
    </row>
    <row r="51" spans="1:7" s="482" customFormat="1" ht="18" customHeight="1">
      <c r="A51" s="267"/>
      <c r="B51" s="760" t="s">
        <v>397</v>
      </c>
      <c r="C51" s="760"/>
      <c r="D51" s="463">
        <v>11790490000</v>
      </c>
      <c r="E51" s="463">
        <v>6818477476</v>
      </c>
      <c r="F51" s="457">
        <v>6818477476</v>
      </c>
      <c r="G51" s="385"/>
    </row>
    <row r="52" spans="1:7" s="482" customFormat="1" ht="18" customHeight="1">
      <c r="A52" s="250"/>
      <c r="B52" s="248" t="s">
        <v>417</v>
      </c>
      <c r="C52" s="268"/>
      <c r="D52" s="762">
        <v>0</v>
      </c>
      <c r="E52" s="762">
        <v>0</v>
      </c>
      <c r="F52" s="766">
        <v>0</v>
      </c>
      <c r="G52" s="385"/>
    </row>
    <row r="53" spans="1:7" s="482" customFormat="1" ht="18" customHeight="1">
      <c r="A53" s="250"/>
      <c r="B53" s="248" t="s">
        <v>418</v>
      </c>
      <c r="C53" s="268"/>
      <c r="D53" s="762"/>
      <c r="E53" s="762"/>
      <c r="F53" s="766"/>
      <c r="G53" s="385"/>
    </row>
    <row r="54" spans="1:7" s="482" customFormat="1" ht="18" customHeight="1">
      <c r="A54" s="250"/>
      <c r="B54" s="263"/>
      <c r="C54" s="263" t="s">
        <v>410</v>
      </c>
      <c r="D54" s="463">
        <v>0</v>
      </c>
      <c r="E54" s="463">
        <v>0</v>
      </c>
      <c r="F54" s="457">
        <v>0</v>
      </c>
      <c r="G54" s="385"/>
    </row>
    <row r="55" spans="1:7" s="482" customFormat="1" ht="18" customHeight="1">
      <c r="A55" s="250"/>
      <c r="B55" s="263"/>
      <c r="C55" s="263" t="s">
        <v>413</v>
      </c>
      <c r="D55" s="463">
        <v>0</v>
      </c>
      <c r="E55" s="463">
        <v>0</v>
      </c>
      <c r="F55" s="457">
        <v>0</v>
      </c>
      <c r="G55" s="385"/>
    </row>
    <row r="56" spans="1:7" s="482" customFormat="1" ht="18" customHeight="1">
      <c r="A56" s="267"/>
      <c r="B56" s="466"/>
      <c r="C56" s="466"/>
      <c r="D56" s="474"/>
      <c r="E56" s="474"/>
      <c r="F56" s="475"/>
      <c r="G56" s="385"/>
    </row>
    <row r="57" spans="1:7" s="482" customFormat="1" ht="18" customHeight="1">
      <c r="A57" s="267"/>
      <c r="B57" s="760" t="s">
        <v>400</v>
      </c>
      <c r="C57" s="760"/>
      <c r="D57" s="463">
        <v>11645978000</v>
      </c>
      <c r="E57" s="463">
        <v>8062588024</v>
      </c>
      <c r="F57" s="457">
        <v>6519113176</v>
      </c>
      <c r="G57" s="385"/>
    </row>
    <row r="58" spans="1:7" s="482" customFormat="1" ht="18" customHeight="1">
      <c r="A58" s="267"/>
      <c r="B58" s="466"/>
      <c r="C58" s="466"/>
      <c r="D58" s="474"/>
      <c r="E58" s="474"/>
      <c r="F58" s="475"/>
      <c r="G58" s="385"/>
    </row>
    <row r="59" spans="1:7" s="482" customFormat="1" ht="18" customHeight="1">
      <c r="A59" s="267"/>
      <c r="B59" s="760" t="s">
        <v>403</v>
      </c>
      <c r="C59" s="760"/>
      <c r="D59" s="463">
        <v>0</v>
      </c>
      <c r="E59" s="463">
        <v>0</v>
      </c>
      <c r="F59" s="457">
        <v>0</v>
      </c>
      <c r="G59" s="385"/>
    </row>
    <row r="60" spans="1:7" s="179" customFormat="1" ht="18" customHeight="1">
      <c r="A60" s="260"/>
      <c r="B60" s="261"/>
      <c r="C60" s="261"/>
      <c r="D60" s="469"/>
      <c r="E60" s="469"/>
      <c r="F60" s="470"/>
      <c r="G60" s="471"/>
    </row>
    <row r="61" spans="1:7" s="328" customFormat="1" ht="18" customHeight="1">
      <c r="A61" s="269"/>
      <c r="B61" s="757" t="s">
        <v>416</v>
      </c>
      <c r="C61" s="761"/>
      <c r="D61" s="461">
        <v>144512000</v>
      </c>
      <c r="E61" s="461">
        <v>-1244110548</v>
      </c>
      <c r="F61" s="460">
        <v>299364300</v>
      </c>
      <c r="G61" s="384"/>
    </row>
    <row r="62" spans="1:7" s="328" customFormat="1" ht="18" customHeight="1">
      <c r="A62" s="269"/>
      <c r="B62" s="206" t="s">
        <v>419</v>
      </c>
      <c r="C62" s="255"/>
      <c r="D62" s="759">
        <v>144512000</v>
      </c>
      <c r="E62" s="759">
        <v>-1244110548</v>
      </c>
      <c r="F62" s="758">
        <v>299364300</v>
      </c>
      <c r="G62" s="384"/>
    </row>
    <row r="63" spans="1:7" s="328" customFormat="1" ht="18" customHeight="1">
      <c r="A63" s="269"/>
      <c r="B63" s="206" t="s">
        <v>420</v>
      </c>
      <c r="C63" s="255"/>
      <c r="D63" s="759"/>
      <c r="E63" s="759"/>
      <c r="F63" s="758"/>
      <c r="G63" s="384"/>
    </row>
    <row r="64" spans="1:7" s="478" customFormat="1" ht="11.25" customHeight="1" thickBot="1">
      <c r="A64" s="265"/>
      <c r="B64" s="266"/>
      <c r="C64" s="266"/>
      <c r="D64" s="104"/>
      <c r="E64" s="104"/>
      <c r="F64" s="153"/>
      <c r="G64" s="472"/>
    </row>
    <row r="65" spans="1:7" s="477" customFormat="1" ht="11.25" customHeight="1" thickTop="1" thickBot="1">
      <c r="A65" s="54"/>
      <c r="B65" s="54"/>
      <c r="C65" s="54"/>
      <c r="D65" s="54"/>
      <c r="E65" s="54"/>
      <c r="F65" s="54"/>
      <c r="G65" s="22"/>
    </row>
    <row r="66" spans="1:7" s="481" customFormat="1" ht="45" customHeight="1" thickTop="1">
      <c r="A66" s="763" t="s">
        <v>73</v>
      </c>
      <c r="B66" s="764"/>
      <c r="C66" s="764"/>
      <c r="D66" s="144" t="s">
        <v>332</v>
      </c>
      <c r="E66" s="144" t="s">
        <v>110</v>
      </c>
      <c r="F66" s="125" t="s">
        <v>333</v>
      </c>
      <c r="G66" s="156"/>
    </row>
    <row r="67" spans="1:7" s="477" customFormat="1" ht="11.25" customHeight="1">
      <c r="A67" s="260"/>
      <c r="B67" s="261"/>
      <c r="C67" s="261"/>
      <c r="D67" s="467"/>
      <c r="E67" s="467"/>
      <c r="F67" s="261"/>
      <c r="G67" s="468"/>
    </row>
    <row r="68" spans="1:7" s="482" customFormat="1" ht="18" customHeight="1">
      <c r="A68" s="267"/>
      <c r="B68" s="760" t="s">
        <v>398</v>
      </c>
      <c r="C68" s="760"/>
      <c r="D68" s="463">
        <v>11001578000</v>
      </c>
      <c r="E68" s="463">
        <v>4812868986</v>
      </c>
      <c r="F68" s="457">
        <v>4678789111</v>
      </c>
      <c r="G68" s="385"/>
    </row>
    <row r="69" spans="1:7" s="482" customFormat="1" ht="18" customHeight="1">
      <c r="A69" s="250"/>
      <c r="B69" s="248" t="s">
        <v>423</v>
      </c>
      <c r="C69" s="248"/>
      <c r="D69" s="762">
        <v>-265608000</v>
      </c>
      <c r="E69" s="762">
        <v>-635809247</v>
      </c>
      <c r="F69" s="766">
        <v>-610918537</v>
      </c>
      <c r="G69" s="385"/>
    </row>
    <row r="70" spans="1:7" s="482" customFormat="1" ht="18" customHeight="1">
      <c r="A70" s="250"/>
      <c r="B70" s="270" t="s">
        <v>424</v>
      </c>
      <c r="C70" s="464"/>
      <c r="D70" s="762"/>
      <c r="E70" s="762"/>
      <c r="F70" s="766"/>
      <c r="G70" s="385"/>
    </row>
    <row r="71" spans="1:7" s="482" customFormat="1" ht="18" customHeight="1">
      <c r="A71" s="250"/>
      <c r="B71" s="248"/>
      <c r="C71" s="263" t="s">
        <v>411</v>
      </c>
      <c r="D71" s="463">
        <v>0</v>
      </c>
      <c r="E71" s="463">
        <v>0</v>
      </c>
      <c r="F71" s="457">
        <v>0</v>
      </c>
      <c r="G71" s="385"/>
    </row>
    <row r="72" spans="1:7" s="482" customFormat="1" ht="18" customHeight="1">
      <c r="A72" s="250"/>
      <c r="B72" s="248"/>
      <c r="C72" s="263" t="s">
        <v>414</v>
      </c>
      <c r="D72" s="463">
        <v>265608000</v>
      </c>
      <c r="E72" s="463">
        <v>635809247</v>
      </c>
      <c r="F72" s="457">
        <v>610918537</v>
      </c>
      <c r="G72" s="385"/>
    </row>
    <row r="73" spans="1:7" s="482" customFormat="1" ht="18" customHeight="1">
      <c r="A73" s="267"/>
      <c r="B73" s="466"/>
      <c r="C73" s="466"/>
      <c r="D73" s="474"/>
      <c r="E73" s="474"/>
      <c r="F73" s="475"/>
      <c r="G73" s="385"/>
    </row>
    <row r="74" spans="1:7" s="482" customFormat="1" ht="18" customHeight="1">
      <c r="A74" s="267"/>
      <c r="B74" s="760" t="s">
        <v>445</v>
      </c>
      <c r="C74" s="760"/>
      <c r="D74" s="463">
        <v>10880482000</v>
      </c>
      <c r="E74" s="463">
        <v>4934077212</v>
      </c>
      <c r="F74" s="457">
        <v>4703069506</v>
      </c>
      <c r="G74" s="385"/>
    </row>
    <row r="75" spans="1:7" s="482" customFormat="1" ht="18" customHeight="1">
      <c r="A75" s="267"/>
      <c r="B75" s="466"/>
      <c r="C75" s="248"/>
      <c r="D75" s="474"/>
      <c r="E75" s="474"/>
      <c r="F75" s="475"/>
      <c r="G75" s="385"/>
    </row>
    <row r="76" spans="1:7" s="482" customFormat="1" ht="18" customHeight="1">
      <c r="A76" s="267"/>
      <c r="B76" s="760" t="s">
        <v>404</v>
      </c>
      <c r="C76" s="760"/>
      <c r="D76" s="463">
        <v>0</v>
      </c>
      <c r="E76" s="463">
        <v>0</v>
      </c>
      <c r="F76" s="457">
        <v>0</v>
      </c>
      <c r="G76" s="385"/>
    </row>
    <row r="77" spans="1:7" s="179" customFormat="1" ht="18" customHeight="1">
      <c r="A77" s="260"/>
      <c r="B77" s="261"/>
      <c r="C77" s="261"/>
      <c r="D77" s="469"/>
      <c r="E77" s="469"/>
      <c r="F77" s="470"/>
      <c r="G77" s="471"/>
    </row>
    <row r="78" spans="1:7" s="328" customFormat="1" ht="18" customHeight="1">
      <c r="A78" s="269"/>
      <c r="B78" s="757" t="s">
        <v>446</v>
      </c>
      <c r="C78" s="757"/>
      <c r="D78" s="461">
        <v>-144512000</v>
      </c>
      <c r="E78" s="461">
        <v>-757017473</v>
      </c>
      <c r="F78" s="459">
        <v>-635198932</v>
      </c>
      <c r="G78" s="384"/>
    </row>
    <row r="79" spans="1:7" s="328" customFormat="1" ht="18" customHeight="1">
      <c r="A79" s="269"/>
      <c r="B79" s="206" t="s">
        <v>447</v>
      </c>
      <c r="C79" s="206"/>
      <c r="D79" s="759">
        <v>121096000</v>
      </c>
      <c r="E79" s="759">
        <v>-121208226</v>
      </c>
      <c r="F79" s="758">
        <v>-24280395</v>
      </c>
      <c r="G79" s="384"/>
    </row>
    <row r="80" spans="1:7" s="328" customFormat="1" ht="18" customHeight="1">
      <c r="A80" s="269"/>
      <c r="B80" s="465" t="s">
        <v>425</v>
      </c>
      <c r="C80" s="458"/>
      <c r="D80" s="759"/>
      <c r="E80" s="759"/>
      <c r="F80" s="758"/>
      <c r="G80" s="384"/>
    </row>
    <row r="81" spans="1:8" s="478" customFormat="1" ht="11.25" customHeight="1" thickBot="1">
      <c r="A81" s="265"/>
      <c r="B81" s="266"/>
      <c r="C81" s="266"/>
      <c r="D81" s="104"/>
      <c r="E81" s="104"/>
      <c r="F81" s="153"/>
      <c r="G81" s="472"/>
    </row>
    <row r="82" spans="1:8" s="477" customFormat="1" ht="18.75" thickTop="1">
      <c r="A82" s="476"/>
      <c r="B82" s="476"/>
      <c r="C82" s="476"/>
      <c r="D82" s="476"/>
      <c r="E82" s="476"/>
      <c r="F82" s="476"/>
      <c r="H82" s="478"/>
    </row>
    <row r="83" spans="1:8" ht="18">
      <c r="H83" s="478"/>
    </row>
  </sheetData>
  <sheetProtection formatColumns="0" formatRows="0" selectLockedCells="1"/>
  <mergeCells count="42">
    <mergeCell ref="F79:F80"/>
    <mergeCell ref="E79:E80"/>
    <mergeCell ref="D79:D80"/>
    <mergeCell ref="A4:G4"/>
    <mergeCell ref="A3:G3"/>
    <mergeCell ref="F69:F70"/>
    <mergeCell ref="E69:E70"/>
    <mergeCell ref="D69:D70"/>
    <mergeCell ref="B76:C76"/>
    <mergeCell ref="B78:C78"/>
    <mergeCell ref="F23:F24"/>
    <mergeCell ref="E23:E24"/>
    <mergeCell ref="D23:D24"/>
    <mergeCell ref="F52:F53"/>
    <mergeCell ref="E52:E53"/>
    <mergeCell ref="B29:C29"/>
    <mergeCell ref="A1:G1"/>
    <mergeCell ref="B13:C13"/>
    <mergeCell ref="B17:C17"/>
    <mergeCell ref="B22:C22"/>
    <mergeCell ref="B21:C21"/>
    <mergeCell ref="A2:G2"/>
    <mergeCell ref="A66:C66"/>
    <mergeCell ref="B68:C68"/>
    <mergeCell ref="B74:C74"/>
    <mergeCell ref="A6:C6"/>
    <mergeCell ref="A49:C49"/>
    <mergeCell ref="A36:C36"/>
    <mergeCell ref="A27:C27"/>
    <mergeCell ref="B8:C8"/>
    <mergeCell ref="B33:C33"/>
    <mergeCell ref="B38:C38"/>
    <mergeCell ref="B42:C42"/>
    <mergeCell ref="B46:C46"/>
    <mergeCell ref="F62:F63"/>
    <mergeCell ref="E62:E63"/>
    <mergeCell ref="D62:D63"/>
    <mergeCell ref="B51:C51"/>
    <mergeCell ref="B57:C57"/>
    <mergeCell ref="B59:C59"/>
    <mergeCell ref="B61:C61"/>
    <mergeCell ref="D52:D53"/>
  </mergeCells>
  <printOptions horizontalCentered="1"/>
  <pageMargins left="0.23622047244094491" right="0.23622047244094491" top="0.35433070866141736" bottom="0.15748031496062992" header="0" footer="0"/>
  <pageSetup paperSize="123" scale="5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85"/>
  <sheetViews>
    <sheetView topLeftCell="A70" zoomScale="77" zoomScaleNormal="77" workbookViewId="0">
      <selection activeCell="G82" sqref="G82"/>
    </sheetView>
  </sheetViews>
  <sheetFormatPr baseColWidth="10" defaultColWidth="11.42578125" defaultRowHeight="18"/>
  <cols>
    <col min="1" max="1" width="2.140625" style="58" customWidth="1"/>
    <col min="2" max="2" width="1.7109375" style="164" customWidth="1"/>
    <col min="3" max="3" width="1.7109375" style="163" customWidth="1"/>
    <col min="4" max="4" width="67" style="58" customWidth="1"/>
    <col min="5" max="5" width="22.5703125" style="58" bestFit="1" customWidth="1"/>
    <col min="6" max="6" width="20.7109375" style="58" customWidth="1"/>
    <col min="7" max="9" width="22.5703125" style="58" bestFit="1" customWidth="1"/>
    <col min="10" max="10" width="23.85546875" style="58" bestFit="1" customWidth="1"/>
    <col min="11" max="11" width="1.28515625" style="58" customWidth="1"/>
    <col min="12" max="12" width="2" style="487" customWidth="1"/>
    <col min="13" max="13" width="21.85546875" style="58" customWidth="1"/>
    <col min="14" max="16384" width="11.42578125" style="58"/>
  </cols>
  <sheetData>
    <row r="1" spans="1:13" s="53" customFormat="1" ht="18.75" customHeight="1">
      <c r="A1" s="767" t="s">
        <v>471</v>
      </c>
      <c r="B1" s="767"/>
      <c r="C1" s="767"/>
      <c r="D1" s="767"/>
      <c r="E1" s="767"/>
      <c r="F1" s="767"/>
      <c r="G1" s="767"/>
      <c r="H1" s="767"/>
      <c r="I1" s="767"/>
      <c r="J1" s="767"/>
      <c r="K1" s="767"/>
      <c r="L1" s="483"/>
    </row>
    <row r="2" spans="1:13" s="53" customFormat="1" ht="17.25" customHeight="1">
      <c r="A2" s="714" t="s">
        <v>368</v>
      </c>
      <c r="B2" s="714"/>
      <c r="C2" s="714"/>
      <c r="D2" s="714"/>
      <c r="E2" s="714"/>
      <c r="F2" s="714"/>
      <c r="G2" s="714"/>
      <c r="H2" s="714"/>
      <c r="I2" s="714"/>
      <c r="J2" s="714"/>
      <c r="K2" s="714"/>
      <c r="L2" s="483"/>
    </row>
    <row r="3" spans="1:13" s="53" customFormat="1" ht="17.25" customHeight="1">
      <c r="A3" s="714" t="s">
        <v>466</v>
      </c>
      <c r="B3" s="714"/>
      <c r="C3" s="714"/>
      <c r="D3" s="714"/>
      <c r="E3" s="714"/>
      <c r="F3" s="714"/>
      <c r="G3" s="714"/>
      <c r="H3" s="714"/>
      <c r="I3" s="714"/>
      <c r="J3" s="714"/>
      <c r="K3" s="714"/>
      <c r="L3" s="483"/>
    </row>
    <row r="4" spans="1:13" s="53" customFormat="1" ht="17.25" customHeight="1">
      <c r="A4" s="714" t="s">
        <v>464</v>
      </c>
      <c r="B4" s="714"/>
      <c r="C4" s="714"/>
      <c r="D4" s="714"/>
      <c r="E4" s="714"/>
      <c r="F4" s="714"/>
      <c r="G4" s="714"/>
      <c r="H4" s="714"/>
      <c r="I4" s="714"/>
      <c r="J4" s="714"/>
      <c r="K4" s="714"/>
      <c r="L4" s="483"/>
    </row>
    <row r="5" spans="1:13" s="54" customFormat="1" ht="3.75" customHeight="1" thickBot="1">
      <c r="A5" s="666"/>
      <c r="B5" s="668"/>
      <c r="C5" s="669"/>
      <c r="D5" s="666"/>
      <c r="E5" s="259"/>
      <c r="F5" s="667"/>
      <c r="G5" s="667"/>
      <c r="H5" s="667"/>
      <c r="I5" s="667"/>
      <c r="J5" s="667"/>
      <c r="K5" s="667"/>
      <c r="L5" s="476"/>
    </row>
    <row r="6" spans="1:13" s="55" customFormat="1" ht="23.25" customHeight="1" thickTop="1">
      <c r="A6" s="775" t="s">
        <v>73</v>
      </c>
      <c r="B6" s="776"/>
      <c r="C6" s="776"/>
      <c r="D6" s="776"/>
      <c r="E6" s="772" t="s">
        <v>106</v>
      </c>
      <c r="F6" s="772"/>
      <c r="G6" s="772"/>
      <c r="H6" s="772"/>
      <c r="I6" s="772"/>
      <c r="J6" s="773" t="s">
        <v>107</v>
      </c>
      <c r="K6" s="670"/>
      <c r="L6" s="484"/>
    </row>
    <row r="7" spans="1:13" s="55" customFormat="1" ht="47.25" customHeight="1">
      <c r="A7" s="777"/>
      <c r="B7" s="778"/>
      <c r="C7" s="778"/>
      <c r="D7" s="778"/>
      <c r="E7" s="671" t="s">
        <v>108</v>
      </c>
      <c r="F7" s="672" t="s">
        <v>121</v>
      </c>
      <c r="G7" s="671" t="s">
        <v>109</v>
      </c>
      <c r="H7" s="671" t="s">
        <v>110</v>
      </c>
      <c r="I7" s="671" t="s">
        <v>111</v>
      </c>
      <c r="J7" s="774"/>
      <c r="K7" s="673"/>
      <c r="L7" s="484"/>
    </row>
    <row r="8" spans="1:13" s="56" customFormat="1" ht="3" customHeight="1">
      <c r="A8" s="494"/>
      <c r="B8" s="495"/>
      <c r="C8" s="496"/>
      <c r="D8" s="497"/>
      <c r="E8" s="498"/>
      <c r="F8" s="498"/>
      <c r="G8" s="498"/>
      <c r="H8" s="498"/>
      <c r="I8" s="498"/>
      <c r="J8" s="499"/>
      <c r="K8" s="500"/>
      <c r="L8" s="476"/>
    </row>
    <row r="9" spans="1:13" s="166" customFormat="1" ht="18" customHeight="1">
      <c r="A9" s="501"/>
      <c r="B9" s="271" t="s">
        <v>335</v>
      </c>
      <c r="C9" s="272"/>
      <c r="D9" s="273"/>
      <c r="E9" s="193"/>
      <c r="F9" s="193"/>
      <c r="G9" s="193"/>
      <c r="H9" s="193"/>
      <c r="I9" s="193"/>
      <c r="J9" s="502"/>
      <c r="K9" s="165"/>
      <c r="L9" s="485"/>
    </row>
    <row r="10" spans="1:13" s="155" customFormat="1" ht="22.5" customHeight="1">
      <c r="A10" s="503"/>
      <c r="B10" s="274"/>
      <c r="C10" s="768" t="s">
        <v>75</v>
      </c>
      <c r="D10" s="768"/>
      <c r="E10" s="158">
        <v>576321000</v>
      </c>
      <c r="F10" s="158">
        <v>60639</v>
      </c>
      <c r="G10" s="307">
        <v>576381639</v>
      </c>
      <c r="H10" s="158">
        <v>310365545</v>
      </c>
      <c r="I10" s="158">
        <v>310365545</v>
      </c>
      <c r="J10" s="314">
        <v>-265955455</v>
      </c>
      <c r="K10" s="159"/>
      <c r="L10" s="482"/>
      <c r="M10" s="596"/>
    </row>
    <row r="11" spans="1:13" s="155" customFormat="1" ht="22.5" customHeight="1">
      <c r="A11" s="503"/>
      <c r="B11" s="274"/>
      <c r="C11" s="768" t="s">
        <v>105</v>
      </c>
      <c r="D11" s="768"/>
      <c r="E11" s="158">
        <v>0</v>
      </c>
      <c r="F11" s="158">
        <v>0</v>
      </c>
      <c r="G11" s="307">
        <v>0</v>
      </c>
      <c r="H11" s="158">
        <v>0</v>
      </c>
      <c r="I11" s="158">
        <v>0</v>
      </c>
      <c r="J11" s="314">
        <v>0</v>
      </c>
      <c r="K11" s="159"/>
      <c r="L11" s="482"/>
      <c r="M11" s="596"/>
    </row>
    <row r="12" spans="1:13" s="155" customFormat="1" ht="22.5" customHeight="1">
      <c r="A12" s="503"/>
      <c r="B12" s="274"/>
      <c r="C12" s="768" t="s">
        <v>77</v>
      </c>
      <c r="D12" s="768"/>
      <c r="E12" s="158">
        <v>104500000</v>
      </c>
      <c r="F12" s="158">
        <v>0</v>
      </c>
      <c r="G12" s="307">
        <v>104500000</v>
      </c>
      <c r="H12" s="158">
        <v>21453481</v>
      </c>
      <c r="I12" s="158">
        <v>21453482</v>
      </c>
      <c r="J12" s="314">
        <v>-83046518</v>
      </c>
      <c r="K12" s="159"/>
      <c r="L12" s="482"/>
      <c r="M12" s="596"/>
    </row>
    <row r="13" spans="1:13" s="155" customFormat="1" ht="22.5" customHeight="1">
      <c r="A13" s="503"/>
      <c r="B13" s="274"/>
      <c r="C13" s="768" t="s">
        <v>79</v>
      </c>
      <c r="D13" s="768"/>
      <c r="E13" s="158">
        <v>759515000</v>
      </c>
      <c r="F13" s="158">
        <v>19293154</v>
      </c>
      <c r="G13" s="307">
        <v>778808154</v>
      </c>
      <c r="H13" s="158">
        <v>464199798</v>
      </c>
      <c r="I13" s="158">
        <v>464199797</v>
      </c>
      <c r="J13" s="314">
        <v>-295315203</v>
      </c>
      <c r="K13" s="159"/>
      <c r="L13" s="482"/>
      <c r="M13" s="596"/>
    </row>
    <row r="14" spans="1:13" s="155" customFormat="1" ht="22.5" customHeight="1">
      <c r="A14" s="503"/>
      <c r="B14" s="274"/>
      <c r="C14" s="768" t="s">
        <v>112</v>
      </c>
      <c r="D14" s="768"/>
      <c r="E14" s="158">
        <v>52572000</v>
      </c>
      <c r="F14" s="158">
        <v>76818</v>
      </c>
      <c r="G14" s="307">
        <v>52648818</v>
      </c>
      <c r="H14" s="158">
        <v>8496271</v>
      </c>
      <c r="I14" s="158">
        <v>8496271</v>
      </c>
      <c r="J14" s="314">
        <v>-44075729</v>
      </c>
      <c r="K14" s="159"/>
      <c r="L14" s="482"/>
      <c r="M14" s="596"/>
    </row>
    <row r="15" spans="1:13" s="155" customFormat="1" ht="22.5" customHeight="1">
      <c r="A15" s="503"/>
      <c r="B15" s="274"/>
      <c r="C15" s="768" t="s">
        <v>113</v>
      </c>
      <c r="D15" s="768"/>
      <c r="E15" s="158">
        <v>12292000</v>
      </c>
      <c r="F15" s="158">
        <v>37814147</v>
      </c>
      <c r="G15" s="307">
        <v>50106147</v>
      </c>
      <c r="H15" s="158">
        <v>48160996</v>
      </c>
      <c r="I15" s="158">
        <v>48160996</v>
      </c>
      <c r="J15" s="314">
        <v>35868996</v>
      </c>
      <c r="K15" s="159"/>
      <c r="L15" s="482"/>
      <c r="M15" s="596"/>
    </row>
    <row r="16" spans="1:13" s="155" customFormat="1" ht="22.5" customHeight="1">
      <c r="A16" s="503"/>
      <c r="B16" s="274"/>
      <c r="C16" s="768" t="s">
        <v>114</v>
      </c>
      <c r="D16" s="768"/>
      <c r="E16" s="158">
        <v>0</v>
      </c>
      <c r="F16" s="158">
        <v>30748086</v>
      </c>
      <c r="G16" s="307">
        <v>30748086</v>
      </c>
      <c r="H16" s="158">
        <v>47456909</v>
      </c>
      <c r="I16" s="158">
        <v>47456909</v>
      </c>
      <c r="J16" s="314">
        <v>47456909</v>
      </c>
      <c r="K16" s="159"/>
      <c r="L16" s="482"/>
      <c r="M16" s="596"/>
    </row>
    <row r="17" spans="1:13" s="155" customFormat="1" ht="22.5" customHeight="1">
      <c r="A17" s="503"/>
      <c r="B17" s="274"/>
      <c r="C17" s="768" t="s">
        <v>103</v>
      </c>
      <c r="D17" s="768"/>
      <c r="E17" s="307">
        <v>10027648000</v>
      </c>
      <c r="F17" s="307">
        <v>0</v>
      </c>
      <c r="G17" s="307">
        <v>10027648000</v>
      </c>
      <c r="H17" s="307">
        <v>5677640826</v>
      </c>
      <c r="I17" s="307">
        <v>5677640826</v>
      </c>
      <c r="J17" s="314">
        <v>-4350007174</v>
      </c>
      <c r="K17" s="159"/>
      <c r="L17" s="482"/>
      <c r="M17" s="596"/>
    </row>
    <row r="18" spans="1:13" s="152" customFormat="1" ht="18" customHeight="1">
      <c r="A18" s="517"/>
      <c r="B18" s="275"/>
      <c r="C18" s="276"/>
      <c r="D18" s="560" t="s">
        <v>336</v>
      </c>
      <c r="E18" s="160">
        <v>8348721000</v>
      </c>
      <c r="F18" s="160">
        <v>0</v>
      </c>
      <c r="G18" s="308">
        <v>8348721000</v>
      </c>
      <c r="H18" s="160">
        <v>4684145324</v>
      </c>
      <c r="I18" s="160">
        <v>4684145324</v>
      </c>
      <c r="J18" s="315">
        <v>-3664575676</v>
      </c>
      <c r="K18" s="161"/>
      <c r="L18" s="177"/>
      <c r="M18" s="596"/>
    </row>
    <row r="19" spans="1:13" s="152" customFormat="1" ht="18" customHeight="1">
      <c r="A19" s="517"/>
      <c r="B19" s="275"/>
      <c r="C19" s="276"/>
      <c r="D19" s="560" t="s">
        <v>337</v>
      </c>
      <c r="E19" s="160">
        <v>526312000</v>
      </c>
      <c r="F19" s="160">
        <v>0</v>
      </c>
      <c r="G19" s="308">
        <v>526312000</v>
      </c>
      <c r="H19" s="160">
        <v>303326896</v>
      </c>
      <c r="I19" s="160">
        <v>303326896</v>
      </c>
      <c r="J19" s="315">
        <v>-222985104</v>
      </c>
      <c r="K19" s="161"/>
      <c r="L19" s="177"/>
      <c r="M19" s="596"/>
    </row>
    <row r="20" spans="1:13" s="152" customFormat="1" ht="18" customHeight="1">
      <c r="A20" s="517"/>
      <c r="B20" s="275"/>
      <c r="C20" s="276"/>
      <c r="D20" s="560" t="s">
        <v>338</v>
      </c>
      <c r="E20" s="160">
        <v>391167000</v>
      </c>
      <c r="F20" s="160">
        <v>0</v>
      </c>
      <c r="G20" s="308">
        <v>391167000</v>
      </c>
      <c r="H20" s="160">
        <v>213822657</v>
      </c>
      <c r="I20" s="160">
        <v>213822657</v>
      </c>
      <c r="J20" s="315">
        <v>-177344343</v>
      </c>
      <c r="K20" s="161"/>
      <c r="L20" s="177"/>
      <c r="M20" s="596"/>
    </row>
    <row r="21" spans="1:13" s="152" customFormat="1" ht="18" customHeight="1">
      <c r="A21" s="517"/>
      <c r="B21" s="275"/>
      <c r="C21" s="276"/>
      <c r="D21" s="560" t="s">
        <v>339</v>
      </c>
      <c r="E21" s="160">
        <v>24256000</v>
      </c>
      <c r="F21" s="160">
        <v>0</v>
      </c>
      <c r="G21" s="308">
        <v>24256000</v>
      </c>
      <c r="H21" s="160">
        <v>13601792</v>
      </c>
      <c r="I21" s="160">
        <v>13601792</v>
      </c>
      <c r="J21" s="315">
        <v>-10654208</v>
      </c>
      <c r="K21" s="161"/>
      <c r="L21" s="177"/>
      <c r="M21" s="596"/>
    </row>
    <row r="22" spans="1:13" s="152" customFormat="1" ht="18" customHeight="1">
      <c r="A22" s="517"/>
      <c r="B22" s="275"/>
      <c r="C22" s="276"/>
      <c r="D22" s="560" t="s">
        <v>448</v>
      </c>
      <c r="E22" s="160">
        <v>0</v>
      </c>
      <c r="F22" s="160">
        <v>0</v>
      </c>
      <c r="G22" s="308">
        <v>0</v>
      </c>
      <c r="H22" s="160">
        <v>0</v>
      </c>
      <c r="I22" s="160">
        <v>0</v>
      </c>
      <c r="J22" s="315">
        <v>0</v>
      </c>
      <c r="K22" s="161"/>
      <c r="L22" s="177"/>
      <c r="M22" s="596"/>
    </row>
    <row r="23" spans="1:13" s="152" customFormat="1" ht="18" customHeight="1">
      <c r="A23" s="517"/>
      <c r="B23" s="275"/>
      <c r="C23" s="276"/>
      <c r="D23" s="560" t="s">
        <v>369</v>
      </c>
      <c r="E23" s="160">
        <v>151945000</v>
      </c>
      <c r="F23" s="160">
        <v>0</v>
      </c>
      <c r="G23" s="308">
        <v>151945000</v>
      </c>
      <c r="H23" s="160">
        <v>62828579</v>
      </c>
      <c r="I23" s="160">
        <v>62828579</v>
      </c>
      <c r="J23" s="315">
        <v>-89116421</v>
      </c>
      <c r="K23" s="161"/>
      <c r="L23" s="177"/>
      <c r="M23" s="596"/>
    </row>
    <row r="24" spans="1:13" s="152" customFormat="1" ht="18" customHeight="1">
      <c r="A24" s="517"/>
      <c r="B24" s="275"/>
      <c r="C24" s="276"/>
      <c r="D24" s="560" t="s">
        <v>340</v>
      </c>
      <c r="E24" s="160">
        <v>0</v>
      </c>
      <c r="F24" s="160">
        <v>0</v>
      </c>
      <c r="G24" s="308">
        <v>0</v>
      </c>
      <c r="H24" s="160">
        <v>0</v>
      </c>
      <c r="I24" s="160">
        <v>0</v>
      </c>
      <c r="J24" s="315">
        <v>0</v>
      </c>
      <c r="K24" s="161"/>
      <c r="L24" s="177"/>
      <c r="M24" s="596"/>
    </row>
    <row r="25" spans="1:13" s="152" customFormat="1" ht="18" customHeight="1">
      <c r="A25" s="517"/>
      <c r="B25" s="275"/>
      <c r="C25" s="276"/>
      <c r="D25" s="560" t="s">
        <v>370</v>
      </c>
      <c r="E25" s="160">
        <v>0</v>
      </c>
      <c r="F25" s="160">
        <v>0</v>
      </c>
      <c r="G25" s="308">
        <v>0</v>
      </c>
      <c r="H25" s="160">
        <v>0</v>
      </c>
      <c r="I25" s="160">
        <v>0</v>
      </c>
      <c r="J25" s="315">
        <v>0</v>
      </c>
      <c r="K25" s="161"/>
      <c r="L25" s="177"/>
      <c r="M25" s="596"/>
    </row>
    <row r="26" spans="1:13" s="152" customFormat="1" ht="18" customHeight="1">
      <c r="A26" s="517"/>
      <c r="B26" s="275"/>
      <c r="C26" s="276"/>
      <c r="D26" s="560" t="s">
        <v>426</v>
      </c>
      <c r="E26" s="160">
        <v>311923000</v>
      </c>
      <c r="F26" s="160">
        <v>0</v>
      </c>
      <c r="G26" s="308">
        <v>311923000</v>
      </c>
      <c r="H26" s="160">
        <v>154148138</v>
      </c>
      <c r="I26" s="160">
        <v>154148138</v>
      </c>
      <c r="J26" s="315">
        <v>-157774862</v>
      </c>
      <c r="K26" s="161"/>
      <c r="L26" s="177"/>
      <c r="M26" s="596"/>
    </row>
    <row r="27" spans="1:13" s="152" customFormat="1" ht="18" customHeight="1">
      <c r="A27" s="517"/>
      <c r="B27" s="275"/>
      <c r="C27" s="276"/>
      <c r="D27" s="560" t="s">
        <v>341</v>
      </c>
      <c r="E27" s="160">
        <v>273324000</v>
      </c>
      <c r="F27" s="160">
        <v>0</v>
      </c>
      <c r="G27" s="308">
        <v>273324000</v>
      </c>
      <c r="H27" s="160">
        <v>245767440</v>
      </c>
      <c r="I27" s="160">
        <v>245767440</v>
      </c>
      <c r="J27" s="315">
        <v>-27556560</v>
      </c>
      <c r="K27" s="161"/>
      <c r="L27" s="177"/>
      <c r="M27" s="596"/>
    </row>
    <row r="28" spans="1:13" s="152" customFormat="1" ht="17.25" customHeight="1">
      <c r="A28" s="517"/>
      <c r="B28" s="275"/>
      <c r="C28" s="276"/>
      <c r="D28" s="277" t="s">
        <v>428</v>
      </c>
      <c r="E28" s="160">
        <v>0</v>
      </c>
      <c r="F28" s="160">
        <v>0</v>
      </c>
      <c r="G28" s="308">
        <v>0</v>
      </c>
      <c r="H28" s="160">
        <v>0</v>
      </c>
      <c r="I28" s="160">
        <v>0</v>
      </c>
      <c r="J28" s="315">
        <v>0</v>
      </c>
      <c r="K28" s="161"/>
      <c r="L28" s="177"/>
      <c r="M28" s="596"/>
    </row>
    <row r="29" spans="1:13" s="155" customFormat="1" ht="22.5" customHeight="1">
      <c r="A29" s="503"/>
      <c r="B29" s="274"/>
      <c r="C29" s="768" t="s">
        <v>342</v>
      </c>
      <c r="D29" s="768"/>
      <c r="E29" s="307">
        <v>257642000</v>
      </c>
      <c r="F29" s="307">
        <v>8578798</v>
      </c>
      <c r="G29" s="307">
        <v>266220798</v>
      </c>
      <c r="H29" s="307">
        <v>240703650</v>
      </c>
      <c r="I29" s="307">
        <v>240703650</v>
      </c>
      <c r="J29" s="314">
        <v>-16938350</v>
      </c>
      <c r="K29" s="159"/>
      <c r="L29" s="482"/>
      <c r="M29" s="596"/>
    </row>
    <row r="30" spans="1:13" s="152" customFormat="1" ht="18" customHeight="1">
      <c r="A30" s="517"/>
      <c r="B30" s="275"/>
      <c r="C30" s="276"/>
      <c r="D30" s="560" t="s">
        <v>427</v>
      </c>
      <c r="E30" s="160">
        <v>0</v>
      </c>
      <c r="F30" s="160">
        <v>5468</v>
      </c>
      <c r="G30" s="308">
        <v>5468</v>
      </c>
      <c r="H30" s="160">
        <v>5468</v>
      </c>
      <c r="I30" s="160">
        <v>5468</v>
      </c>
      <c r="J30" s="315">
        <v>5468</v>
      </c>
      <c r="K30" s="161"/>
      <c r="L30" s="177"/>
      <c r="M30" s="596"/>
    </row>
    <row r="31" spans="1:13" s="152" customFormat="1" ht="18" customHeight="1">
      <c r="A31" s="517"/>
      <c r="B31" s="275"/>
      <c r="C31" s="276"/>
      <c r="D31" s="560" t="s">
        <v>343</v>
      </c>
      <c r="E31" s="160">
        <v>0</v>
      </c>
      <c r="F31" s="160">
        <v>6140115</v>
      </c>
      <c r="G31" s="308">
        <v>6140115</v>
      </c>
      <c r="H31" s="160">
        <v>12280230</v>
      </c>
      <c r="I31" s="160">
        <v>12280230</v>
      </c>
      <c r="J31" s="315">
        <v>12280230</v>
      </c>
      <c r="K31" s="161"/>
      <c r="L31" s="177"/>
      <c r="M31" s="596"/>
    </row>
    <row r="32" spans="1:13" s="152" customFormat="1" ht="18" customHeight="1">
      <c r="A32" s="517"/>
      <c r="B32" s="275"/>
      <c r="C32" s="276"/>
      <c r="D32" s="560" t="s">
        <v>371</v>
      </c>
      <c r="E32" s="160">
        <v>125936000</v>
      </c>
      <c r="F32" s="160">
        <v>0</v>
      </c>
      <c r="G32" s="308">
        <v>125936000</v>
      </c>
      <c r="H32" s="160">
        <v>59537201</v>
      </c>
      <c r="I32" s="160">
        <v>59537201</v>
      </c>
      <c r="J32" s="315">
        <v>-66398799</v>
      </c>
      <c r="K32" s="161"/>
      <c r="L32" s="177"/>
      <c r="M32" s="596"/>
    </row>
    <row r="33" spans="1:13" s="152" customFormat="1" ht="18" customHeight="1">
      <c r="A33" s="517"/>
      <c r="B33" s="275"/>
      <c r="C33" s="276"/>
      <c r="D33" s="560" t="s">
        <v>344</v>
      </c>
      <c r="E33" s="160">
        <v>736000</v>
      </c>
      <c r="F33" s="160">
        <v>0</v>
      </c>
      <c r="G33" s="308">
        <v>736000</v>
      </c>
      <c r="H33" s="160">
        <v>45693</v>
      </c>
      <c r="I33" s="160">
        <v>45693</v>
      </c>
      <c r="J33" s="315">
        <v>-690307</v>
      </c>
      <c r="K33" s="161"/>
      <c r="L33" s="177"/>
      <c r="M33" s="596"/>
    </row>
    <row r="34" spans="1:13" s="152" customFormat="1" ht="18" customHeight="1">
      <c r="A34" s="517"/>
      <c r="B34" s="275"/>
      <c r="C34" s="276"/>
      <c r="D34" s="560" t="s">
        <v>345</v>
      </c>
      <c r="E34" s="160">
        <v>130970000</v>
      </c>
      <c r="F34" s="160">
        <v>2433215</v>
      </c>
      <c r="G34" s="308">
        <v>133403215</v>
      </c>
      <c r="H34" s="160">
        <v>168835058</v>
      </c>
      <c r="I34" s="160">
        <v>168835058</v>
      </c>
      <c r="J34" s="315">
        <v>37865058</v>
      </c>
      <c r="K34" s="161"/>
      <c r="L34" s="177"/>
      <c r="M34" s="596"/>
    </row>
    <row r="35" spans="1:13" s="155" customFormat="1" ht="22.5" customHeight="1">
      <c r="A35" s="503"/>
      <c r="B35" s="274"/>
      <c r="C35" s="768" t="s">
        <v>346</v>
      </c>
      <c r="D35" s="768"/>
      <c r="E35" s="158">
        <v>0</v>
      </c>
      <c r="F35" s="158">
        <v>0</v>
      </c>
      <c r="G35" s="307">
        <v>0</v>
      </c>
      <c r="H35" s="158">
        <v>0</v>
      </c>
      <c r="I35" s="158">
        <v>0</v>
      </c>
      <c r="J35" s="314">
        <v>0</v>
      </c>
      <c r="K35" s="159"/>
      <c r="L35" s="482"/>
      <c r="M35" s="596"/>
    </row>
    <row r="36" spans="1:13" s="155" customFormat="1" ht="22.5" customHeight="1">
      <c r="A36" s="503"/>
      <c r="B36" s="274"/>
      <c r="C36" s="768" t="s">
        <v>90</v>
      </c>
      <c r="D36" s="768"/>
      <c r="E36" s="307">
        <v>0</v>
      </c>
      <c r="F36" s="307">
        <v>0</v>
      </c>
      <c r="G36" s="307">
        <v>0</v>
      </c>
      <c r="H36" s="307">
        <v>0</v>
      </c>
      <c r="I36" s="307">
        <v>0</v>
      </c>
      <c r="J36" s="314">
        <v>0</v>
      </c>
      <c r="K36" s="159"/>
      <c r="L36" s="482"/>
      <c r="M36" s="596"/>
    </row>
    <row r="37" spans="1:13" s="152" customFormat="1" ht="18" customHeight="1">
      <c r="A37" s="517"/>
      <c r="B37" s="275"/>
      <c r="C37" s="276"/>
      <c r="D37" s="560" t="s">
        <v>347</v>
      </c>
      <c r="E37" s="160">
        <v>0</v>
      </c>
      <c r="F37" s="160">
        <v>0</v>
      </c>
      <c r="G37" s="308">
        <v>0</v>
      </c>
      <c r="H37" s="160">
        <v>0</v>
      </c>
      <c r="I37" s="160">
        <v>0</v>
      </c>
      <c r="J37" s="315">
        <v>0</v>
      </c>
      <c r="K37" s="161"/>
      <c r="L37" s="177"/>
      <c r="M37" s="596"/>
    </row>
    <row r="38" spans="1:13" s="155" customFormat="1" ht="22.5" customHeight="1">
      <c r="A38" s="503"/>
      <c r="B38" s="274"/>
      <c r="C38" s="768" t="s">
        <v>348</v>
      </c>
      <c r="D38" s="768"/>
      <c r="E38" s="307">
        <v>0</v>
      </c>
      <c r="F38" s="307">
        <v>0</v>
      </c>
      <c r="G38" s="307">
        <v>0</v>
      </c>
      <c r="H38" s="307">
        <v>0</v>
      </c>
      <c r="I38" s="307">
        <v>0</v>
      </c>
      <c r="J38" s="314">
        <v>0</v>
      </c>
      <c r="K38" s="159"/>
      <c r="L38" s="482"/>
      <c r="M38" s="596"/>
    </row>
    <row r="39" spans="1:13" s="152" customFormat="1" ht="18" customHeight="1">
      <c r="A39" s="517"/>
      <c r="B39" s="275"/>
      <c r="C39" s="276"/>
      <c r="D39" s="560" t="s">
        <v>372</v>
      </c>
      <c r="E39" s="160">
        <v>0</v>
      </c>
      <c r="F39" s="160">
        <v>0</v>
      </c>
      <c r="G39" s="308">
        <v>0</v>
      </c>
      <c r="H39" s="160">
        <v>0</v>
      </c>
      <c r="I39" s="160">
        <v>0</v>
      </c>
      <c r="J39" s="315">
        <v>0</v>
      </c>
      <c r="K39" s="161"/>
      <c r="L39" s="177"/>
      <c r="M39" s="596"/>
    </row>
    <row r="40" spans="1:13" s="152" customFormat="1" ht="18" customHeight="1">
      <c r="A40" s="517"/>
      <c r="B40" s="275"/>
      <c r="C40" s="276"/>
      <c r="D40" s="560" t="s">
        <v>349</v>
      </c>
      <c r="E40" s="160">
        <v>0</v>
      </c>
      <c r="F40" s="160">
        <v>0</v>
      </c>
      <c r="G40" s="308">
        <v>0</v>
      </c>
      <c r="H40" s="160">
        <v>0</v>
      </c>
      <c r="I40" s="160">
        <v>0</v>
      </c>
      <c r="J40" s="315">
        <v>0</v>
      </c>
      <c r="K40" s="161"/>
      <c r="L40" s="177"/>
      <c r="M40" s="596"/>
    </row>
    <row r="41" spans="1:13" s="66" customFormat="1" ht="7.5" customHeight="1">
      <c r="A41" s="505"/>
      <c r="B41" s="278"/>
      <c r="C41" s="276"/>
      <c r="D41" s="279"/>
      <c r="E41" s="309"/>
      <c r="F41" s="309"/>
      <c r="G41" s="309"/>
      <c r="H41" s="309"/>
      <c r="I41" s="309"/>
      <c r="J41" s="315"/>
      <c r="K41" s="106"/>
      <c r="L41" s="179"/>
      <c r="M41" s="596"/>
    </row>
    <row r="42" spans="1:13" s="154" customFormat="1" ht="22.5" customHeight="1">
      <c r="A42" s="504"/>
      <c r="B42" s="280" t="s">
        <v>350</v>
      </c>
      <c r="C42" s="278"/>
      <c r="D42" s="278"/>
      <c r="E42" s="310">
        <v>11790490000</v>
      </c>
      <c r="F42" s="310">
        <v>96571642</v>
      </c>
      <c r="G42" s="310">
        <v>11887061642</v>
      </c>
      <c r="H42" s="310">
        <v>6818477476</v>
      </c>
      <c r="I42" s="310">
        <v>6818477476</v>
      </c>
      <c r="J42" s="306">
        <v>-4972012524</v>
      </c>
      <c r="K42" s="191"/>
      <c r="L42" s="328"/>
      <c r="M42" s="596"/>
    </row>
    <row r="43" spans="1:13" s="66" customFormat="1" ht="7.5" customHeight="1">
      <c r="A43" s="505"/>
      <c r="B43" s="278"/>
      <c r="C43" s="276"/>
      <c r="D43" s="279"/>
      <c r="E43" s="309"/>
      <c r="F43" s="309"/>
      <c r="G43" s="309"/>
      <c r="H43" s="309"/>
      <c r="I43" s="309"/>
      <c r="J43" s="315"/>
      <c r="K43" s="106"/>
      <c r="L43" s="179"/>
      <c r="M43" s="596"/>
    </row>
    <row r="44" spans="1:13" s="154" customFormat="1" ht="22.5" customHeight="1">
      <c r="A44" s="504"/>
      <c r="B44" s="271" t="s">
        <v>351</v>
      </c>
      <c r="C44" s="272"/>
      <c r="D44" s="272"/>
      <c r="E44" s="352"/>
      <c r="F44" s="352"/>
      <c r="G44" s="352"/>
      <c r="H44" s="352"/>
      <c r="I44" s="352"/>
      <c r="J44" s="506"/>
      <c r="K44" s="191"/>
      <c r="L44" s="328"/>
      <c r="M44" s="596"/>
    </row>
    <row r="45" spans="1:13" s="66" customFormat="1" ht="7.5" customHeight="1">
      <c r="A45" s="505"/>
      <c r="B45" s="278"/>
      <c r="C45" s="276"/>
      <c r="D45" s="279"/>
      <c r="E45" s="309"/>
      <c r="F45" s="309"/>
      <c r="G45" s="309"/>
      <c r="H45" s="309"/>
      <c r="I45" s="309"/>
      <c r="J45" s="315"/>
      <c r="K45" s="106"/>
      <c r="L45" s="179"/>
      <c r="M45" s="596"/>
    </row>
    <row r="46" spans="1:13" s="154" customFormat="1" ht="22.5" customHeight="1">
      <c r="A46" s="504"/>
      <c r="B46" s="280" t="s">
        <v>352</v>
      </c>
      <c r="C46" s="278"/>
      <c r="D46" s="278"/>
      <c r="E46" s="310"/>
      <c r="F46" s="310"/>
      <c r="G46" s="310"/>
      <c r="H46" s="310"/>
      <c r="I46" s="310"/>
      <c r="J46" s="306"/>
      <c r="K46" s="191"/>
      <c r="L46" s="328"/>
      <c r="M46" s="596"/>
    </row>
    <row r="47" spans="1:13" s="155" customFormat="1" ht="22.5" customHeight="1">
      <c r="A47" s="503"/>
      <c r="B47" s="274"/>
      <c r="C47" s="768" t="s">
        <v>97</v>
      </c>
      <c r="D47" s="768"/>
      <c r="E47" s="307">
        <v>8991362000</v>
      </c>
      <c r="F47" s="307">
        <v>0</v>
      </c>
      <c r="G47" s="307">
        <v>8991362000</v>
      </c>
      <c r="H47" s="307">
        <v>2634223766</v>
      </c>
      <c r="I47" s="307">
        <v>2634223766</v>
      </c>
      <c r="J47" s="314">
        <v>-6357138234</v>
      </c>
      <c r="K47" s="159"/>
      <c r="L47" s="482"/>
      <c r="M47" s="596"/>
    </row>
    <row r="48" spans="1:13" s="152" customFormat="1" ht="17.25" customHeight="1">
      <c r="A48" s="517"/>
      <c r="B48" s="275"/>
      <c r="C48" s="276"/>
      <c r="D48" s="277" t="s">
        <v>429</v>
      </c>
      <c r="E48" s="160">
        <v>5107813000</v>
      </c>
      <c r="F48" s="160">
        <v>0</v>
      </c>
      <c r="G48" s="308">
        <v>5107813000</v>
      </c>
      <c r="H48" s="160">
        <v>67898738</v>
      </c>
      <c r="I48" s="160">
        <v>67898738</v>
      </c>
      <c r="J48" s="315">
        <v>-5039914262</v>
      </c>
      <c r="K48" s="161"/>
      <c r="L48" s="177"/>
      <c r="M48" s="596"/>
    </row>
    <row r="49" spans="1:13" s="152" customFormat="1" ht="18" customHeight="1">
      <c r="A49" s="517"/>
      <c r="B49" s="275"/>
      <c r="C49" s="276"/>
      <c r="D49" s="560" t="s">
        <v>353</v>
      </c>
      <c r="E49" s="160">
        <v>1263301000</v>
      </c>
      <c r="F49" s="160">
        <v>0</v>
      </c>
      <c r="G49" s="308">
        <v>1263301000</v>
      </c>
      <c r="H49" s="160">
        <v>840755055</v>
      </c>
      <c r="I49" s="160">
        <v>840755055</v>
      </c>
      <c r="J49" s="315">
        <v>-422545945</v>
      </c>
      <c r="K49" s="161"/>
      <c r="L49" s="177"/>
      <c r="M49" s="596"/>
    </row>
    <row r="50" spans="1:13" s="152" customFormat="1" ht="18" customHeight="1">
      <c r="A50" s="517"/>
      <c r="B50" s="275"/>
      <c r="C50" s="276"/>
      <c r="D50" s="560" t="s">
        <v>354</v>
      </c>
      <c r="E50" s="160">
        <v>544779000</v>
      </c>
      <c r="F50" s="160">
        <v>0</v>
      </c>
      <c r="G50" s="308">
        <v>544779000</v>
      </c>
      <c r="H50" s="160">
        <v>459790350</v>
      </c>
      <c r="I50" s="160">
        <v>459790350</v>
      </c>
      <c r="J50" s="315">
        <v>-84988650</v>
      </c>
      <c r="K50" s="161"/>
      <c r="L50" s="177"/>
      <c r="M50" s="596"/>
    </row>
    <row r="51" spans="1:13" s="152" customFormat="1" ht="36.75" customHeight="1">
      <c r="A51" s="517"/>
      <c r="B51" s="275"/>
      <c r="C51" s="276"/>
      <c r="D51" s="277" t="s">
        <v>430</v>
      </c>
      <c r="E51" s="160">
        <v>935826000</v>
      </c>
      <c r="F51" s="160">
        <v>0</v>
      </c>
      <c r="G51" s="308">
        <v>935826000</v>
      </c>
      <c r="H51" s="160">
        <v>583573416</v>
      </c>
      <c r="I51" s="160">
        <v>583573416</v>
      </c>
      <c r="J51" s="315">
        <v>-352252584</v>
      </c>
      <c r="K51" s="161"/>
      <c r="L51" s="177"/>
      <c r="M51" s="596"/>
    </row>
    <row r="52" spans="1:13" s="152" customFormat="1" ht="18" customHeight="1">
      <c r="A52" s="517"/>
      <c r="B52" s="275"/>
      <c r="C52" s="276"/>
      <c r="D52" s="560" t="s">
        <v>373</v>
      </c>
      <c r="E52" s="160">
        <v>284786000</v>
      </c>
      <c r="F52" s="160">
        <v>0</v>
      </c>
      <c r="G52" s="308">
        <v>284786000</v>
      </c>
      <c r="H52" s="160">
        <v>234993548</v>
      </c>
      <c r="I52" s="160">
        <v>234993548</v>
      </c>
      <c r="J52" s="315">
        <v>-49792452</v>
      </c>
      <c r="K52" s="161"/>
      <c r="L52" s="177"/>
      <c r="M52" s="596"/>
    </row>
    <row r="53" spans="1:13" s="152" customFormat="1" ht="18" customHeight="1">
      <c r="A53" s="517"/>
      <c r="B53" s="275"/>
      <c r="C53" s="276"/>
      <c r="D53" s="277" t="s">
        <v>431</v>
      </c>
      <c r="E53" s="160">
        <v>123613000</v>
      </c>
      <c r="F53" s="160">
        <v>0</v>
      </c>
      <c r="G53" s="308">
        <v>123613000</v>
      </c>
      <c r="H53" s="160">
        <v>61322953</v>
      </c>
      <c r="I53" s="160">
        <v>61322953</v>
      </c>
      <c r="J53" s="315">
        <v>-62290047</v>
      </c>
      <c r="K53" s="161"/>
      <c r="L53" s="177"/>
      <c r="M53" s="596"/>
    </row>
    <row r="54" spans="1:13" s="152" customFormat="1" ht="36" customHeight="1">
      <c r="A54" s="517"/>
      <c r="B54" s="275"/>
      <c r="C54" s="276"/>
      <c r="D54" s="560" t="s">
        <v>355</v>
      </c>
      <c r="E54" s="160">
        <v>138730000</v>
      </c>
      <c r="F54" s="160">
        <v>0</v>
      </c>
      <c r="G54" s="308">
        <v>138730000</v>
      </c>
      <c r="H54" s="160">
        <v>83571588</v>
      </c>
      <c r="I54" s="160">
        <v>83571588</v>
      </c>
      <c r="J54" s="315">
        <v>-55158412</v>
      </c>
      <c r="K54" s="161"/>
      <c r="L54" s="177"/>
      <c r="M54" s="596"/>
    </row>
    <row r="55" spans="1:13" s="152" customFormat="1" ht="36.75" customHeight="1">
      <c r="A55" s="517"/>
      <c r="B55" s="275"/>
      <c r="C55" s="276"/>
      <c r="D55" s="560" t="s">
        <v>356</v>
      </c>
      <c r="E55" s="160">
        <v>592514000</v>
      </c>
      <c r="F55" s="160">
        <v>0</v>
      </c>
      <c r="G55" s="308">
        <v>592514000</v>
      </c>
      <c r="H55" s="160">
        <v>302318118</v>
      </c>
      <c r="I55" s="160">
        <v>302318118</v>
      </c>
      <c r="J55" s="315">
        <v>-290195882</v>
      </c>
      <c r="K55" s="161"/>
      <c r="L55" s="177"/>
      <c r="M55" s="596"/>
    </row>
    <row r="56" spans="1:13" s="155" customFormat="1" ht="22.5" customHeight="1">
      <c r="A56" s="503"/>
      <c r="B56" s="274"/>
      <c r="C56" s="768" t="s">
        <v>90</v>
      </c>
      <c r="D56" s="768"/>
      <c r="E56" s="307">
        <v>2010216000</v>
      </c>
      <c r="F56" s="307">
        <v>87473078</v>
      </c>
      <c r="G56" s="307">
        <v>2097689078</v>
      </c>
      <c r="H56" s="307">
        <v>2178645220</v>
      </c>
      <c r="I56" s="307">
        <v>2044565345</v>
      </c>
      <c r="J56" s="314">
        <v>34349345</v>
      </c>
      <c r="K56" s="159"/>
      <c r="L56" s="482"/>
      <c r="M56" s="596"/>
    </row>
    <row r="57" spans="1:13" s="152" customFormat="1" ht="18" customHeight="1">
      <c r="A57" s="517"/>
      <c r="B57" s="275"/>
      <c r="C57" s="276"/>
      <c r="D57" s="560" t="s">
        <v>374</v>
      </c>
      <c r="E57" s="160">
        <v>542758320</v>
      </c>
      <c r="F57" s="160">
        <v>0</v>
      </c>
      <c r="G57" s="308">
        <v>542758320</v>
      </c>
      <c r="H57" s="160">
        <v>390519223</v>
      </c>
      <c r="I57" s="160">
        <v>390519223</v>
      </c>
      <c r="J57" s="315">
        <v>-152239097</v>
      </c>
      <c r="K57" s="161"/>
      <c r="L57" s="177"/>
      <c r="M57" s="596"/>
    </row>
    <row r="58" spans="1:13" s="152" customFormat="1" ht="18" customHeight="1">
      <c r="A58" s="517"/>
      <c r="B58" s="275"/>
      <c r="C58" s="276"/>
      <c r="D58" s="560" t="s">
        <v>357</v>
      </c>
      <c r="E58" s="160">
        <v>0</v>
      </c>
      <c r="F58" s="160">
        <v>0</v>
      </c>
      <c r="G58" s="308">
        <v>0</v>
      </c>
      <c r="H58" s="160">
        <v>0</v>
      </c>
      <c r="I58" s="160">
        <v>0</v>
      </c>
      <c r="J58" s="315">
        <v>0</v>
      </c>
      <c r="K58" s="161"/>
      <c r="L58" s="177"/>
      <c r="M58" s="596"/>
    </row>
    <row r="59" spans="1:13" s="152" customFormat="1" ht="18" customHeight="1">
      <c r="A59" s="517"/>
      <c r="B59" s="275"/>
      <c r="C59" s="276"/>
      <c r="D59" s="560" t="s">
        <v>358</v>
      </c>
      <c r="E59" s="160">
        <v>1467457680</v>
      </c>
      <c r="F59" s="160">
        <v>87473078</v>
      </c>
      <c r="G59" s="308">
        <v>1554930758</v>
      </c>
      <c r="H59" s="160">
        <v>1788125997</v>
      </c>
      <c r="I59" s="160">
        <v>1654046122</v>
      </c>
      <c r="J59" s="315">
        <v>186588442</v>
      </c>
      <c r="K59" s="161"/>
      <c r="L59" s="177"/>
      <c r="M59" s="596"/>
    </row>
    <row r="60" spans="1:13" s="152" customFormat="1" ht="18" customHeight="1">
      <c r="A60" s="517"/>
      <c r="B60" s="275"/>
      <c r="C60" s="276"/>
      <c r="D60" s="560" t="s">
        <v>347</v>
      </c>
      <c r="E60" s="160">
        <v>0</v>
      </c>
      <c r="F60" s="160">
        <v>0</v>
      </c>
      <c r="G60" s="308">
        <v>0</v>
      </c>
      <c r="H60" s="160">
        <v>0</v>
      </c>
      <c r="I60" s="160">
        <v>0</v>
      </c>
      <c r="J60" s="315">
        <v>0</v>
      </c>
      <c r="K60" s="161"/>
      <c r="L60" s="177"/>
      <c r="M60" s="596"/>
    </row>
    <row r="61" spans="1:13" s="155" customFormat="1" ht="22.5" customHeight="1">
      <c r="A61" s="503"/>
      <c r="B61" s="274"/>
      <c r="C61" s="768" t="s">
        <v>359</v>
      </c>
      <c r="D61" s="768"/>
      <c r="E61" s="307">
        <v>0</v>
      </c>
      <c r="F61" s="307">
        <v>0</v>
      </c>
      <c r="G61" s="307">
        <v>0</v>
      </c>
      <c r="H61" s="307">
        <v>0</v>
      </c>
      <c r="I61" s="307">
        <v>0</v>
      </c>
      <c r="J61" s="314">
        <v>0</v>
      </c>
      <c r="K61" s="159"/>
      <c r="L61" s="482"/>
      <c r="M61" s="596"/>
    </row>
    <row r="62" spans="1:13" s="152" customFormat="1" ht="36" customHeight="1">
      <c r="A62" s="517"/>
      <c r="B62" s="275"/>
      <c r="C62" s="276"/>
      <c r="D62" s="560" t="s">
        <v>360</v>
      </c>
      <c r="E62" s="160">
        <v>0</v>
      </c>
      <c r="F62" s="160">
        <v>0</v>
      </c>
      <c r="G62" s="308">
        <v>0</v>
      </c>
      <c r="H62" s="160">
        <v>0</v>
      </c>
      <c r="I62" s="160">
        <v>0</v>
      </c>
      <c r="J62" s="315">
        <v>0</v>
      </c>
      <c r="K62" s="161"/>
      <c r="L62" s="177"/>
      <c r="M62" s="596"/>
    </row>
    <row r="63" spans="1:13" s="152" customFormat="1" ht="18" customHeight="1">
      <c r="A63" s="517"/>
      <c r="B63" s="275"/>
      <c r="C63" s="276"/>
      <c r="D63" s="560" t="s">
        <v>361</v>
      </c>
      <c r="E63" s="160">
        <v>0</v>
      </c>
      <c r="F63" s="160">
        <v>0</v>
      </c>
      <c r="G63" s="308">
        <v>0</v>
      </c>
      <c r="H63" s="160">
        <v>0</v>
      </c>
      <c r="I63" s="160">
        <v>0</v>
      </c>
      <c r="J63" s="315">
        <v>0</v>
      </c>
      <c r="K63" s="161"/>
      <c r="L63" s="177"/>
      <c r="M63" s="596"/>
    </row>
    <row r="64" spans="1:13" s="155" customFormat="1" ht="36" customHeight="1">
      <c r="A64" s="503"/>
      <c r="B64" s="274"/>
      <c r="C64" s="770" t="s">
        <v>375</v>
      </c>
      <c r="D64" s="770"/>
      <c r="E64" s="158">
        <v>0</v>
      </c>
      <c r="F64" s="158">
        <v>0</v>
      </c>
      <c r="G64" s="307">
        <v>0</v>
      </c>
      <c r="H64" s="158">
        <v>0</v>
      </c>
      <c r="I64" s="158">
        <v>0</v>
      </c>
      <c r="J64" s="314">
        <v>0</v>
      </c>
      <c r="K64" s="159"/>
      <c r="L64" s="482"/>
      <c r="M64" s="596"/>
    </row>
    <row r="65" spans="1:13" s="155" customFormat="1" ht="18" customHeight="1">
      <c r="A65" s="503"/>
      <c r="B65" s="274"/>
      <c r="C65" s="768" t="s">
        <v>362</v>
      </c>
      <c r="D65" s="768"/>
      <c r="E65" s="158">
        <v>0</v>
      </c>
      <c r="F65" s="158">
        <v>0</v>
      </c>
      <c r="G65" s="307">
        <v>0</v>
      </c>
      <c r="H65" s="158">
        <v>0</v>
      </c>
      <c r="I65" s="158">
        <v>0</v>
      </c>
      <c r="J65" s="314">
        <v>0</v>
      </c>
      <c r="K65" s="159"/>
      <c r="L65" s="482"/>
      <c r="M65" s="596"/>
    </row>
    <row r="66" spans="1:13" s="66" customFormat="1" ht="7.5" customHeight="1">
      <c r="A66" s="505"/>
      <c r="B66" s="278"/>
      <c r="C66" s="276"/>
      <c r="D66" s="279"/>
      <c r="E66" s="309"/>
      <c r="F66" s="309"/>
      <c r="G66" s="309"/>
      <c r="H66" s="309"/>
      <c r="I66" s="309"/>
      <c r="J66" s="315"/>
      <c r="K66" s="106"/>
      <c r="L66" s="179"/>
      <c r="M66" s="596"/>
    </row>
    <row r="67" spans="1:13" s="154" customFormat="1" ht="22.5" customHeight="1">
      <c r="A67" s="507"/>
      <c r="B67" s="280" t="s">
        <v>363</v>
      </c>
      <c r="C67" s="280"/>
      <c r="D67" s="280"/>
      <c r="E67" s="310">
        <v>11001578000</v>
      </c>
      <c r="F67" s="310">
        <v>87473078</v>
      </c>
      <c r="G67" s="310">
        <v>11089051078</v>
      </c>
      <c r="H67" s="310">
        <v>4812868986</v>
      </c>
      <c r="I67" s="310">
        <v>4678789111</v>
      </c>
      <c r="J67" s="306">
        <v>-6322788889</v>
      </c>
      <c r="K67" s="191"/>
      <c r="L67" s="328"/>
      <c r="M67" s="596"/>
    </row>
    <row r="68" spans="1:13" s="66" customFormat="1" ht="7.5" customHeight="1">
      <c r="A68" s="505"/>
      <c r="B68" s="278"/>
      <c r="C68" s="276"/>
      <c r="D68" s="279"/>
      <c r="E68" s="309"/>
      <c r="F68" s="309"/>
      <c r="G68" s="309"/>
      <c r="H68" s="309"/>
      <c r="I68" s="309"/>
      <c r="J68" s="315"/>
      <c r="K68" s="106"/>
      <c r="L68" s="179"/>
      <c r="M68" s="596"/>
    </row>
    <row r="69" spans="1:13" s="154" customFormat="1" ht="22.5" customHeight="1">
      <c r="A69" s="507"/>
      <c r="B69" s="280" t="s">
        <v>116</v>
      </c>
      <c r="C69" s="280"/>
      <c r="D69" s="280"/>
      <c r="E69" s="310">
        <v>0</v>
      </c>
      <c r="F69" s="310">
        <v>1429075000</v>
      </c>
      <c r="G69" s="310">
        <v>1429075000</v>
      </c>
      <c r="H69" s="310">
        <v>0</v>
      </c>
      <c r="I69" s="310">
        <v>0</v>
      </c>
      <c r="J69" s="306">
        <v>0</v>
      </c>
      <c r="K69" s="191"/>
      <c r="L69" s="328"/>
      <c r="M69" s="596"/>
    </row>
    <row r="70" spans="1:13" s="155" customFormat="1" ht="22.5" customHeight="1">
      <c r="A70" s="503"/>
      <c r="B70" s="274"/>
      <c r="C70" s="768" t="s">
        <v>116</v>
      </c>
      <c r="D70" s="768"/>
      <c r="E70" s="307">
        <v>0</v>
      </c>
      <c r="F70" s="307">
        <v>1429075000</v>
      </c>
      <c r="G70" s="307">
        <v>1429075000</v>
      </c>
      <c r="H70" s="307">
        <v>0</v>
      </c>
      <c r="I70" s="307">
        <v>0</v>
      </c>
      <c r="J70" s="314">
        <v>0</v>
      </c>
      <c r="K70" s="159"/>
      <c r="L70" s="482"/>
      <c r="M70" s="596"/>
    </row>
    <row r="71" spans="1:13" s="66" customFormat="1" ht="7.5" customHeight="1">
      <c r="A71" s="505"/>
      <c r="B71" s="278"/>
      <c r="C71" s="276"/>
      <c r="D71" s="279"/>
      <c r="E71" s="309"/>
      <c r="F71" s="309"/>
      <c r="G71" s="309"/>
      <c r="H71" s="309"/>
      <c r="I71" s="309"/>
      <c r="J71" s="315"/>
      <c r="K71" s="106"/>
      <c r="L71" s="179"/>
      <c r="M71" s="596"/>
    </row>
    <row r="72" spans="1:13" s="154" customFormat="1" ht="17.25" customHeight="1" thickBot="1">
      <c r="A72" s="507"/>
      <c r="B72" s="281" t="s">
        <v>364</v>
      </c>
      <c r="C72" s="282"/>
      <c r="D72" s="282"/>
      <c r="E72" s="311">
        <v>22792068000</v>
      </c>
      <c r="F72" s="311">
        <v>1613119720</v>
      </c>
      <c r="G72" s="311">
        <v>24405187720</v>
      </c>
      <c r="H72" s="311">
        <v>11631346462</v>
      </c>
      <c r="I72" s="311">
        <v>11497266587</v>
      </c>
      <c r="J72" s="313">
        <v>-11294801413</v>
      </c>
      <c r="K72" s="191"/>
      <c r="L72" s="328"/>
      <c r="M72" s="596"/>
    </row>
    <row r="73" spans="1:13" s="66" customFormat="1" ht="7.5" customHeight="1" thickTop="1">
      <c r="A73" s="505"/>
      <c r="B73" s="278"/>
      <c r="C73" s="276"/>
      <c r="D73" s="279"/>
      <c r="E73" s="309"/>
      <c r="F73" s="309"/>
      <c r="G73" s="309"/>
      <c r="H73" s="309"/>
      <c r="I73" s="309"/>
      <c r="J73" s="315"/>
      <c r="K73" s="106"/>
      <c r="L73" s="179"/>
      <c r="M73" s="596"/>
    </row>
    <row r="74" spans="1:13" s="192" customFormat="1" ht="22.5" customHeight="1">
      <c r="A74" s="508"/>
      <c r="B74" s="278"/>
      <c r="C74" s="769" t="s">
        <v>365</v>
      </c>
      <c r="D74" s="769"/>
      <c r="E74" s="509"/>
      <c r="F74" s="509"/>
      <c r="G74" s="509"/>
      <c r="H74" s="509"/>
      <c r="I74" s="509"/>
      <c r="J74" s="312"/>
      <c r="K74" s="162"/>
      <c r="L74" s="486"/>
      <c r="M74" s="596"/>
    </row>
    <row r="75" spans="1:13" s="66" customFormat="1" ht="37.5" customHeight="1">
      <c r="A75" s="505"/>
      <c r="B75" s="278"/>
      <c r="C75" s="771" t="s">
        <v>449</v>
      </c>
      <c r="D75" s="771"/>
      <c r="E75" s="160">
        <v>0</v>
      </c>
      <c r="F75" s="160">
        <v>1429075000</v>
      </c>
      <c r="G75" s="308">
        <v>1429075000</v>
      </c>
      <c r="H75" s="160">
        <v>0</v>
      </c>
      <c r="I75" s="160">
        <v>0</v>
      </c>
      <c r="J75" s="315">
        <v>0</v>
      </c>
      <c r="K75" s="106"/>
      <c r="L75" s="179"/>
      <c r="M75" s="596"/>
    </row>
    <row r="76" spans="1:13" s="66" customFormat="1" ht="33" customHeight="1">
      <c r="A76" s="505"/>
      <c r="B76" s="278"/>
      <c r="C76" s="771" t="s">
        <v>366</v>
      </c>
      <c r="D76" s="771"/>
      <c r="E76" s="160">
        <v>0</v>
      </c>
      <c r="F76" s="160">
        <v>0</v>
      </c>
      <c r="G76" s="308">
        <v>0</v>
      </c>
      <c r="H76" s="160">
        <v>0</v>
      </c>
      <c r="I76" s="160">
        <v>0</v>
      </c>
      <c r="J76" s="315">
        <v>0</v>
      </c>
      <c r="K76" s="106"/>
      <c r="L76" s="179"/>
      <c r="M76" s="596"/>
    </row>
    <row r="77" spans="1:13" s="192" customFormat="1" ht="17.25" customHeight="1">
      <c r="A77" s="508"/>
      <c r="B77" s="278"/>
      <c r="C77" s="769" t="s">
        <v>367</v>
      </c>
      <c r="D77" s="769"/>
      <c r="E77" s="378">
        <v>0</v>
      </c>
      <c r="F77" s="378">
        <v>1429075000</v>
      </c>
      <c r="G77" s="378">
        <v>1429075000</v>
      </c>
      <c r="H77" s="378">
        <v>0</v>
      </c>
      <c r="I77" s="378">
        <v>0</v>
      </c>
      <c r="J77" s="312">
        <v>0</v>
      </c>
      <c r="K77" s="162"/>
      <c r="L77" s="486"/>
      <c r="M77" s="596"/>
    </row>
    <row r="78" spans="1:13" s="56" customFormat="1" ht="9.75" customHeight="1" thickBot="1">
      <c r="A78" s="510"/>
      <c r="B78" s="511"/>
      <c r="C78" s="512"/>
      <c r="D78" s="513"/>
      <c r="E78" s="514"/>
      <c r="F78" s="515"/>
      <c r="G78" s="515"/>
      <c r="H78" s="515"/>
      <c r="I78" s="515"/>
      <c r="J78" s="516"/>
      <c r="K78" s="107"/>
      <c r="L78" s="476"/>
      <c r="M78" s="596"/>
    </row>
    <row r="79" spans="1:13" s="476" customFormat="1" ht="11.25" customHeight="1" thickTop="1">
      <c r="A79" s="488"/>
      <c r="B79" s="489"/>
      <c r="C79" s="490"/>
      <c r="D79" s="488"/>
      <c r="E79" s="491"/>
      <c r="F79" s="491"/>
      <c r="G79" s="491"/>
      <c r="H79" s="491"/>
      <c r="I79" s="491"/>
      <c r="J79" s="491"/>
      <c r="K79" s="491"/>
    </row>
    <row r="80" spans="1:13" s="487" customFormat="1">
      <c r="B80" s="492"/>
      <c r="C80" s="493"/>
    </row>
    <row r="81" spans="2:3" s="487" customFormat="1">
      <c r="B81" s="492"/>
      <c r="C81" s="493"/>
    </row>
    <row r="82" spans="2:3" s="487" customFormat="1">
      <c r="B82" s="492"/>
      <c r="C82" s="493"/>
    </row>
    <row r="83" spans="2:3" s="487" customFormat="1">
      <c r="B83" s="492"/>
      <c r="C83" s="493"/>
    </row>
    <row r="84" spans="2:3" s="487" customFormat="1">
      <c r="B84" s="492"/>
      <c r="C84" s="493"/>
    </row>
    <row r="85" spans="2:3" s="487" customFormat="1">
      <c r="B85" s="492"/>
      <c r="C85" s="493"/>
    </row>
  </sheetData>
  <sheetProtection formatColumns="0" formatRows="0" selectLockedCells="1"/>
  <mergeCells count="29">
    <mergeCell ref="C56:D56"/>
    <mergeCell ref="A1:K1"/>
    <mergeCell ref="C35:D35"/>
    <mergeCell ref="C36:D36"/>
    <mergeCell ref="C38:D38"/>
    <mergeCell ref="C47:D47"/>
    <mergeCell ref="A2:K2"/>
    <mergeCell ref="A3:K3"/>
    <mergeCell ref="A4:K4"/>
    <mergeCell ref="E6:I6"/>
    <mergeCell ref="J6:J7"/>
    <mergeCell ref="A6:D7"/>
    <mergeCell ref="C29:D29"/>
    <mergeCell ref="C14:D14"/>
    <mergeCell ref="C15:D15"/>
    <mergeCell ref="C17:D17"/>
    <mergeCell ref="C77:D77"/>
    <mergeCell ref="C65:D65"/>
    <mergeCell ref="C70:D70"/>
    <mergeCell ref="C61:D61"/>
    <mergeCell ref="C64:D64"/>
    <mergeCell ref="C74:D74"/>
    <mergeCell ref="C75:D75"/>
    <mergeCell ref="C76:D76"/>
    <mergeCell ref="C10:D10"/>
    <mergeCell ref="C11:D11"/>
    <mergeCell ref="C12:D12"/>
    <mergeCell ref="C13:D13"/>
    <mergeCell ref="C16:D16"/>
  </mergeCells>
  <printOptions horizontalCentered="1"/>
  <pageMargins left="0.23622047244094491" right="0.23622047244094491" top="0.35433070866141736" bottom="0.15748031496062992" header="0" footer="0"/>
  <pageSetup paperSize="123" scale="5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180"/>
  <sheetViews>
    <sheetView topLeftCell="D163" zoomScale="71" zoomScaleNormal="71" workbookViewId="0">
      <selection activeCell="H18" sqref="H18"/>
    </sheetView>
  </sheetViews>
  <sheetFormatPr baseColWidth="10" defaultColWidth="11.42578125" defaultRowHeight="15"/>
  <cols>
    <col min="1" max="1" width="2.140625" style="58" customWidth="1"/>
    <col min="2" max="3" width="1.140625" style="58" customWidth="1"/>
    <col min="4" max="4" width="70.5703125" style="58" customWidth="1"/>
    <col min="5" max="10" width="23.5703125" style="58" customWidth="1"/>
    <col min="11" max="11" width="2.140625" style="58" customWidth="1"/>
    <col min="12" max="12" width="11.42578125" style="60"/>
    <col min="13" max="13" width="22.42578125" style="60" customWidth="1"/>
    <col min="14" max="16384" width="11.42578125" style="60"/>
  </cols>
  <sheetData>
    <row r="1" spans="1:13" s="53" customFormat="1" ht="17.25" customHeight="1">
      <c r="A1" s="684" t="s">
        <v>471</v>
      </c>
      <c r="B1" s="684"/>
      <c r="C1" s="684"/>
      <c r="D1" s="684"/>
      <c r="E1" s="684"/>
      <c r="F1" s="684"/>
      <c r="G1" s="684"/>
      <c r="H1" s="684"/>
      <c r="I1" s="684"/>
      <c r="J1" s="684"/>
      <c r="K1" s="684"/>
    </row>
    <row r="2" spans="1:13" s="53" customFormat="1" ht="16.5" customHeight="1">
      <c r="A2" s="683" t="s">
        <v>376</v>
      </c>
      <c r="B2" s="683"/>
      <c r="C2" s="683"/>
      <c r="D2" s="683"/>
      <c r="E2" s="683"/>
      <c r="F2" s="683"/>
      <c r="G2" s="683"/>
      <c r="H2" s="683"/>
      <c r="I2" s="683"/>
      <c r="J2" s="683"/>
      <c r="K2" s="683"/>
    </row>
    <row r="3" spans="1:13" s="53" customFormat="1" ht="16.5" customHeight="1">
      <c r="A3" s="683" t="s">
        <v>217</v>
      </c>
      <c r="B3" s="683"/>
      <c r="C3" s="683"/>
      <c r="D3" s="683"/>
      <c r="E3" s="683"/>
      <c r="F3" s="683"/>
      <c r="G3" s="683"/>
      <c r="H3" s="683"/>
      <c r="I3" s="683"/>
      <c r="J3" s="683"/>
      <c r="K3" s="683"/>
    </row>
    <row r="4" spans="1:13" s="53" customFormat="1" ht="16.5" customHeight="1">
      <c r="A4" s="683" t="s">
        <v>466</v>
      </c>
      <c r="B4" s="683"/>
      <c r="C4" s="683"/>
      <c r="D4" s="683"/>
      <c r="E4" s="683"/>
      <c r="F4" s="683"/>
      <c r="G4" s="683"/>
      <c r="H4" s="683"/>
      <c r="I4" s="683"/>
      <c r="J4" s="683"/>
      <c r="K4" s="683"/>
    </row>
    <row r="5" spans="1:13" s="53" customFormat="1" ht="15.75" customHeight="1">
      <c r="A5" s="683" t="s">
        <v>464</v>
      </c>
      <c r="B5" s="683"/>
      <c r="C5" s="683"/>
      <c r="D5" s="683"/>
      <c r="E5" s="683"/>
      <c r="F5" s="683"/>
      <c r="G5" s="683"/>
      <c r="H5" s="683"/>
      <c r="I5" s="683"/>
      <c r="J5" s="683"/>
      <c r="K5" s="683"/>
    </row>
    <row r="6" spans="1:13" s="22" customFormat="1" ht="3.75" customHeight="1" thickBot="1">
      <c r="A6" s="259"/>
      <c r="B6" s="259"/>
      <c r="C6" s="259"/>
      <c r="D6" s="259"/>
      <c r="E6" s="259"/>
      <c r="F6" s="259"/>
      <c r="G6" s="259"/>
      <c r="H6" s="259"/>
      <c r="I6" s="259"/>
      <c r="J6" s="259"/>
      <c r="K6" s="259"/>
    </row>
    <row r="7" spans="1:13" s="157" customFormat="1" ht="19.5" customHeight="1" thickTop="1">
      <c r="A7" s="786" t="s">
        <v>73</v>
      </c>
      <c r="B7" s="787"/>
      <c r="C7" s="787"/>
      <c r="D7" s="787"/>
      <c r="E7" s="785" t="s">
        <v>118</v>
      </c>
      <c r="F7" s="785"/>
      <c r="G7" s="785"/>
      <c r="H7" s="785"/>
      <c r="I7" s="785"/>
      <c r="J7" s="783" t="s">
        <v>119</v>
      </c>
      <c r="K7" s="674"/>
    </row>
    <row r="8" spans="1:13" s="157" customFormat="1" ht="43.5" customHeight="1">
      <c r="A8" s="788"/>
      <c r="B8" s="789"/>
      <c r="C8" s="789"/>
      <c r="D8" s="789"/>
      <c r="E8" s="675" t="s">
        <v>120</v>
      </c>
      <c r="F8" s="675" t="s">
        <v>334</v>
      </c>
      <c r="G8" s="675" t="s">
        <v>109</v>
      </c>
      <c r="H8" s="675" t="s">
        <v>110</v>
      </c>
      <c r="I8" s="675" t="s">
        <v>122</v>
      </c>
      <c r="J8" s="784"/>
      <c r="K8" s="676"/>
    </row>
    <row r="9" spans="1:13" s="55" customFormat="1" ht="3.75" customHeight="1">
      <c r="A9" s="75"/>
      <c r="B9" s="169"/>
      <c r="C9" s="169"/>
      <c r="D9" s="76"/>
      <c r="E9" s="201"/>
      <c r="F9" s="201">
        <v>0</v>
      </c>
      <c r="G9" s="543"/>
      <c r="H9" s="201"/>
      <c r="I9" s="201"/>
      <c r="J9" s="544"/>
      <c r="K9" s="542"/>
    </row>
    <row r="10" spans="1:13" s="519" customFormat="1" ht="19.5" customHeight="1">
      <c r="A10" s="507"/>
      <c r="B10" s="271" t="s">
        <v>377</v>
      </c>
      <c r="C10" s="271"/>
      <c r="D10" s="271"/>
      <c r="E10" s="353">
        <v>11645978000</v>
      </c>
      <c r="F10" s="353">
        <v>2855739861</v>
      </c>
      <c r="G10" s="353">
        <v>14501717861</v>
      </c>
      <c r="H10" s="353">
        <v>8062588024</v>
      </c>
      <c r="I10" s="353">
        <v>6519113176</v>
      </c>
      <c r="J10" s="354">
        <v>6439129837</v>
      </c>
      <c r="K10" s="355"/>
      <c r="M10" s="520"/>
    </row>
    <row r="11" spans="1:13" s="522" customFormat="1" ht="19.5" customHeight="1">
      <c r="A11" s="521"/>
      <c r="B11" s="283"/>
      <c r="C11" s="283" t="s">
        <v>102</v>
      </c>
      <c r="D11" s="283"/>
      <c r="E11" s="316">
        <v>1981406640</v>
      </c>
      <c r="F11" s="316">
        <v>-26404858</v>
      </c>
      <c r="G11" s="316">
        <v>1955001782</v>
      </c>
      <c r="H11" s="316">
        <v>710648788</v>
      </c>
      <c r="I11" s="316">
        <v>699946069</v>
      </c>
      <c r="J11" s="323">
        <v>1244352994</v>
      </c>
      <c r="K11" s="175"/>
      <c r="M11" s="520"/>
    </row>
    <row r="12" spans="1:13" s="152" customFormat="1" ht="19.5" customHeight="1">
      <c r="A12" s="536"/>
      <c r="B12" s="284"/>
      <c r="C12" s="284"/>
      <c r="D12" s="276" t="s">
        <v>123</v>
      </c>
      <c r="E12" s="170">
        <v>628857055</v>
      </c>
      <c r="F12" s="170">
        <v>9023486</v>
      </c>
      <c r="G12" s="317">
        <v>637880541</v>
      </c>
      <c r="H12" s="170">
        <v>286855274</v>
      </c>
      <c r="I12" s="170">
        <v>286646605</v>
      </c>
      <c r="J12" s="380">
        <v>351025267</v>
      </c>
      <c r="K12" s="171"/>
      <c r="M12" s="356"/>
    </row>
    <row r="13" spans="1:13" s="152" customFormat="1" ht="19.5" customHeight="1">
      <c r="A13" s="536"/>
      <c r="B13" s="284"/>
      <c r="C13" s="284"/>
      <c r="D13" s="276" t="s">
        <v>124</v>
      </c>
      <c r="E13" s="170">
        <v>37075351</v>
      </c>
      <c r="F13" s="170">
        <v>40341389</v>
      </c>
      <c r="G13" s="317">
        <v>77416740</v>
      </c>
      <c r="H13" s="170">
        <v>33489988</v>
      </c>
      <c r="I13" s="170">
        <v>31293331</v>
      </c>
      <c r="J13" s="380">
        <v>43926752</v>
      </c>
      <c r="K13" s="171"/>
      <c r="M13" s="356"/>
    </row>
    <row r="14" spans="1:13" s="152" customFormat="1" ht="19.5" customHeight="1">
      <c r="A14" s="536"/>
      <c r="B14" s="284"/>
      <c r="C14" s="284"/>
      <c r="D14" s="276" t="s">
        <v>125</v>
      </c>
      <c r="E14" s="170">
        <v>411455514</v>
      </c>
      <c r="F14" s="170">
        <v>19326677</v>
      </c>
      <c r="G14" s="317">
        <v>430782191</v>
      </c>
      <c r="H14" s="170">
        <v>75431760</v>
      </c>
      <c r="I14" s="170">
        <v>73631100</v>
      </c>
      <c r="J14" s="380">
        <v>355350431</v>
      </c>
      <c r="K14" s="171"/>
      <c r="M14" s="356"/>
    </row>
    <row r="15" spans="1:13" s="152" customFormat="1" ht="19.5" customHeight="1">
      <c r="A15" s="536"/>
      <c r="B15" s="284"/>
      <c r="C15" s="284"/>
      <c r="D15" s="276" t="s">
        <v>126</v>
      </c>
      <c r="E15" s="170">
        <v>330238099</v>
      </c>
      <c r="F15" s="170">
        <v>3814808</v>
      </c>
      <c r="G15" s="317">
        <v>334052907</v>
      </c>
      <c r="H15" s="170">
        <v>110986340</v>
      </c>
      <c r="I15" s="170">
        <v>107683524</v>
      </c>
      <c r="J15" s="380">
        <v>223066567</v>
      </c>
      <c r="K15" s="171"/>
      <c r="M15" s="356"/>
    </row>
    <row r="16" spans="1:13" s="152" customFormat="1" ht="19.5" customHeight="1">
      <c r="A16" s="536"/>
      <c r="B16" s="284"/>
      <c r="C16" s="284"/>
      <c r="D16" s="276" t="s">
        <v>127</v>
      </c>
      <c r="E16" s="170">
        <v>438536621</v>
      </c>
      <c r="F16" s="170">
        <v>24832782</v>
      </c>
      <c r="G16" s="317">
        <v>463369403</v>
      </c>
      <c r="H16" s="170">
        <v>203433026</v>
      </c>
      <c r="I16" s="170">
        <v>200691509</v>
      </c>
      <c r="J16" s="380">
        <v>259936377</v>
      </c>
      <c r="K16" s="171"/>
    </row>
    <row r="17" spans="1:11" s="152" customFormat="1" ht="19.5" customHeight="1">
      <c r="A17" s="536"/>
      <c r="B17" s="284"/>
      <c r="C17" s="284"/>
      <c r="D17" s="276" t="s">
        <v>128</v>
      </c>
      <c r="E17" s="170">
        <v>133244000</v>
      </c>
      <c r="F17" s="170">
        <v>-123744000</v>
      </c>
      <c r="G17" s="317">
        <v>9500000</v>
      </c>
      <c r="H17" s="170">
        <v>0</v>
      </c>
      <c r="I17" s="170">
        <v>0</v>
      </c>
      <c r="J17" s="380">
        <v>9500000</v>
      </c>
      <c r="K17" s="171"/>
    </row>
    <row r="18" spans="1:11" s="152" customFormat="1" ht="19.5" customHeight="1">
      <c r="A18" s="541"/>
      <c r="B18" s="285"/>
      <c r="C18" s="285"/>
      <c r="D18" s="286" t="s">
        <v>129</v>
      </c>
      <c r="E18" s="176">
        <v>2000000</v>
      </c>
      <c r="F18" s="176">
        <v>0</v>
      </c>
      <c r="G18" s="318">
        <v>2000000</v>
      </c>
      <c r="H18" s="176">
        <v>452400</v>
      </c>
      <c r="I18" s="176">
        <v>0</v>
      </c>
      <c r="J18" s="324">
        <v>1547600</v>
      </c>
      <c r="K18" s="200"/>
    </row>
    <row r="19" spans="1:11" s="525" customFormat="1" ht="14.25" customHeight="1">
      <c r="A19" s="523"/>
      <c r="B19" s="287"/>
      <c r="C19" s="287"/>
      <c r="D19" s="279"/>
      <c r="E19" s="319"/>
      <c r="F19" s="319"/>
      <c r="G19" s="319"/>
      <c r="H19" s="319"/>
      <c r="I19" s="524"/>
      <c r="J19" s="332"/>
      <c r="K19" s="108"/>
    </row>
    <row r="20" spans="1:11" s="522" customFormat="1" ht="19.5" customHeight="1">
      <c r="A20" s="521"/>
      <c r="B20" s="283"/>
      <c r="C20" s="283" t="s">
        <v>76</v>
      </c>
      <c r="D20" s="283"/>
      <c r="E20" s="316">
        <v>261432273</v>
      </c>
      <c r="F20" s="316">
        <v>10727654</v>
      </c>
      <c r="G20" s="316">
        <v>272159927</v>
      </c>
      <c r="H20" s="316">
        <v>205911671</v>
      </c>
      <c r="I20" s="316">
        <v>163107160</v>
      </c>
      <c r="J20" s="323">
        <v>66248256</v>
      </c>
      <c r="K20" s="175"/>
    </row>
    <row r="21" spans="1:11" s="152" customFormat="1" ht="19.5" customHeight="1">
      <c r="A21" s="536"/>
      <c r="B21" s="284"/>
      <c r="C21" s="284"/>
      <c r="D21" s="276" t="s">
        <v>439</v>
      </c>
      <c r="E21" s="170">
        <v>19375473</v>
      </c>
      <c r="F21" s="170">
        <v>-2502810</v>
      </c>
      <c r="G21" s="317">
        <v>16872663</v>
      </c>
      <c r="H21" s="170">
        <v>11483231</v>
      </c>
      <c r="I21" s="170">
        <v>5133883</v>
      </c>
      <c r="J21" s="380">
        <v>5389432</v>
      </c>
      <c r="K21" s="171"/>
    </row>
    <row r="22" spans="1:11" s="152" customFormat="1" ht="19.5" customHeight="1">
      <c r="A22" s="536"/>
      <c r="B22" s="284"/>
      <c r="C22" s="284"/>
      <c r="D22" s="276" t="s">
        <v>130</v>
      </c>
      <c r="E22" s="170">
        <v>136923093</v>
      </c>
      <c r="F22" s="170">
        <v>-26823956</v>
      </c>
      <c r="G22" s="317">
        <v>110099137</v>
      </c>
      <c r="H22" s="170">
        <v>68942395</v>
      </c>
      <c r="I22" s="170">
        <v>67717235</v>
      </c>
      <c r="J22" s="380">
        <v>41156742</v>
      </c>
      <c r="K22" s="171"/>
    </row>
    <row r="23" spans="1:11" s="152" customFormat="1" ht="19.5" customHeight="1">
      <c r="A23" s="536"/>
      <c r="B23" s="284"/>
      <c r="C23" s="284"/>
      <c r="D23" s="276" t="s">
        <v>435</v>
      </c>
      <c r="E23" s="170">
        <v>29140</v>
      </c>
      <c r="F23" s="170">
        <v>155839</v>
      </c>
      <c r="G23" s="317">
        <v>184979</v>
      </c>
      <c r="H23" s="170">
        <v>121179</v>
      </c>
      <c r="I23" s="170">
        <v>109295</v>
      </c>
      <c r="J23" s="380">
        <v>63800</v>
      </c>
      <c r="K23" s="171"/>
    </row>
    <row r="24" spans="1:11" s="152" customFormat="1" ht="19.5" customHeight="1">
      <c r="A24" s="536"/>
      <c r="B24" s="284"/>
      <c r="C24" s="284"/>
      <c r="D24" s="276" t="s">
        <v>131</v>
      </c>
      <c r="E24" s="170">
        <v>3749117</v>
      </c>
      <c r="F24" s="170">
        <v>58389020</v>
      </c>
      <c r="G24" s="317">
        <v>62138137</v>
      </c>
      <c r="H24" s="170">
        <v>61469679</v>
      </c>
      <c r="I24" s="170">
        <v>36606389</v>
      </c>
      <c r="J24" s="380">
        <v>668458</v>
      </c>
      <c r="K24" s="171"/>
    </row>
    <row r="25" spans="1:11" s="152" customFormat="1" ht="19.5" customHeight="1">
      <c r="A25" s="536"/>
      <c r="B25" s="284"/>
      <c r="C25" s="284"/>
      <c r="D25" s="276" t="s">
        <v>132</v>
      </c>
      <c r="E25" s="170">
        <v>2025779</v>
      </c>
      <c r="F25" s="170">
        <v>1916930</v>
      </c>
      <c r="G25" s="317">
        <v>3942709</v>
      </c>
      <c r="H25" s="170">
        <v>2956943</v>
      </c>
      <c r="I25" s="170">
        <v>1198436</v>
      </c>
      <c r="J25" s="380">
        <v>985766</v>
      </c>
      <c r="K25" s="171"/>
    </row>
    <row r="26" spans="1:11" s="152" customFormat="1" ht="19.5" customHeight="1">
      <c r="A26" s="536"/>
      <c r="B26" s="284"/>
      <c r="C26" s="284"/>
      <c r="D26" s="276" t="s">
        <v>133</v>
      </c>
      <c r="E26" s="170">
        <v>91102257</v>
      </c>
      <c r="F26" s="170">
        <v>-26925404</v>
      </c>
      <c r="G26" s="317">
        <v>64176853</v>
      </c>
      <c r="H26" s="170">
        <v>48300047</v>
      </c>
      <c r="I26" s="170">
        <v>42912331</v>
      </c>
      <c r="J26" s="380">
        <v>15876806</v>
      </c>
      <c r="K26" s="171"/>
    </row>
    <row r="27" spans="1:11" s="152" customFormat="1" ht="19.5" customHeight="1">
      <c r="A27" s="536"/>
      <c r="B27" s="284"/>
      <c r="C27" s="284"/>
      <c r="D27" s="276" t="s">
        <v>436</v>
      </c>
      <c r="E27" s="170">
        <v>1140300</v>
      </c>
      <c r="F27" s="170">
        <v>793611</v>
      </c>
      <c r="G27" s="317">
        <v>1933911</v>
      </c>
      <c r="H27" s="170">
        <v>1768441</v>
      </c>
      <c r="I27" s="170">
        <v>1291784</v>
      </c>
      <c r="J27" s="380">
        <v>165470</v>
      </c>
      <c r="K27" s="171"/>
    </row>
    <row r="28" spans="1:11" s="152" customFormat="1" ht="19.5" customHeight="1">
      <c r="A28" s="536"/>
      <c r="B28" s="284"/>
      <c r="C28" s="284"/>
      <c r="D28" s="276" t="s">
        <v>134</v>
      </c>
      <c r="E28" s="170">
        <v>199947</v>
      </c>
      <c r="F28" s="170">
        <v>-197560</v>
      </c>
      <c r="G28" s="317">
        <v>2387</v>
      </c>
      <c r="H28" s="170">
        <v>2387</v>
      </c>
      <c r="I28" s="170">
        <v>0</v>
      </c>
      <c r="J28" s="380">
        <v>0</v>
      </c>
      <c r="K28" s="171"/>
    </row>
    <row r="29" spans="1:11" s="152" customFormat="1" ht="19.5" customHeight="1">
      <c r="A29" s="541"/>
      <c r="B29" s="285"/>
      <c r="C29" s="285"/>
      <c r="D29" s="286" t="s">
        <v>135</v>
      </c>
      <c r="E29" s="176">
        <v>6887167</v>
      </c>
      <c r="F29" s="176">
        <v>5921984</v>
      </c>
      <c r="G29" s="318">
        <v>12809151</v>
      </c>
      <c r="H29" s="176">
        <v>10867369</v>
      </c>
      <c r="I29" s="176">
        <v>8137807</v>
      </c>
      <c r="J29" s="324">
        <v>1941782</v>
      </c>
      <c r="K29" s="200"/>
    </row>
    <row r="30" spans="1:11" s="525" customFormat="1" ht="14.25" customHeight="1">
      <c r="A30" s="523"/>
      <c r="B30" s="287"/>
      <c r="C30" s="287"/>
      <c r="D30" s="279"/>
      <c r="E30" s="319"/>
      <c r="F30" s="319"/>
      <c r="G30" s="319"/>
      <c r="H30" s="319"/>
      <c r="I30" s="524"/>
      <c r="J30" s="332"/>
      <c r="K30" s="108"/>
    </row>
    <row r="31" spans="1:11" s="522" customFormat="1" ht="19.5" customHeight="1">
      <c r="A31" s="521"/>
      <c r="B31" s="283"/>
      <c r="C31" s="283" t="s">
        <v>78</v>
      </c>
      <c r="D31" s="283"/>
      <c r="E31" s="316">
        <v>437895087</v>
      </c>
      <c r="F31" s="316">
        <v>2063047</v>
      </c>
      <c r="G31" s="316">
        <v>439958134</v>
      </c>
      <c r="H31" s="316">
        <v>372836902</v>
      </c>
      <c r="I31" s="316">
        <v>279777094</v>
      </c>
      <c r="J31" s="323">
        <v>67121232</v>
      </c>
      <c r="K31" s="175"/>
    </row>
    <row r="32" spans="1:11" s="152" customFormat="1" ht="19.5" customHeight="1">
      <c r="A32" s="536"/>
      <c r="B32" s="284"/>
      <c r="C32" s="284"/>
      <c r="D32" s="276" t="s">
        <v>136</v>
      </c>
      <c r="E32" s="170">
        <v>44581749</v>
      </c>
      <c r="F32" s="170">
        <v>-1267232</v>
      </c>
      <c r="G32" s="317">
        <v>43314517</v>
      </c>
      <c r="H32" s="170">
        <v>30658956</v>
      </c>
      <c r="I32" s="170">
        <v>28136926</v>
      </c>
      <c r="J32" s="380">
        <v>12655561</v>
      </c>
      <c r="K32" s="171"/>
    </row>
    <row r="33" spans="1:11" s="152" customFormat="1" ht="19.5" customHeight="1">
      <c r="A33" s="536"/>
      <c r="B33" s="284"/>
      <c r="C33" s="284"/>
      <c r="D33" s="276" t="s">
        <v>137</v>
      </c>
      <c r="E33" s="170">
        <v>29777899</v>
      </c>
      <c r="F33" s="170">
        <v>34864751</v>
      </c>
      <c r="G33" s="317">
        <v>64642650</v>
      </c>
      <c r="H33" s="170">
        <v>55734238</v>
      </c>
      <c r="I33" s="170">
        <v>48893500</v>
      </c>
      <c r="J33" s="380">
        <v>8908412</v>
      </c>
      <c r="K33" s="171"/>
    </row>
    <row r="34" spans="1:11" s="152" customFormat="1" ht="19.5" customHeight="1">
      <c r="A34" s="536"/>
      <c r="B34" s="284"/>
      <c r="C34" s="284"/>
      <c r="D34" s="276" t="s">
        <v>437</v>
      </c>
      <c r="E34" s="170">
        <v>37109089</v>
      </c>
      <c r="F34" s="170">
        <v>34307986</v>
      </c>
      <c r="G34" s="317">
        <v>71417075</v>
      </c>
      <c r="H34" s="170">
        <v>60794668</v>
      </c>
      <c r="I34" s="170">
        <v>36015800</v>
      </c>
      <c r="J34" s="380">
        <v>10622407</v>
      </c>
      <c r="K34" s="171"/>
    </row>
    <row r="35" spans="1:11" s="152" customFormat="1" ht="19.5" customHeight="1">
      <c r="A35" s="536"/>
      <c r="B35" s="284"/>
      <c r="C35" s="284"/>
      <c r="D35" s="276" t="s">
        <v>138</v>
      </c>
      <c r="E35" s="170">
        <v>8385207</v>
      </c>
      <c r="F35" s="170">
        <v>49359241</v>
      </c>
      <c r="G35" s="317">
        <v>57744448</v>
      </c>
      <c r="H35" s="170">
        <v>56641286</v>
      </c>
      <c r="I35" s="170">
        <v>56058784</v>
      </c>
      <c r="J35" s="380">
        <v>1103162</v>
      </c>
      <c r="K35" s="171"/>
    </row>
    <row r="36" spans="1:11" s="152" customFormat="1" ht="19.5" customHeight="1">
      <c r="A36" s="536"/>
      <c r="B36" s="284"/>
      <c r="C36" s="284"/>
      <c r="D36" s="276" t="s">
        <v>438</v>
      </c>
      <c r="E36" s="170">
        <v>59815211</v>
      </c>
      <c r="F36" s="170">
        <v>-15328415</v>
      </c>
      <c r="G36" s="317">
        <v>44486796</v>
      </c>
      <c r="H36" s="170">
        <v>30929509</v>
      </c>
      <c r="I36" s="170">
        <v>15352644</v>
      </c>
      <c r="J36" s="380">
        <v>13557287</v>
      </c>
      <c r="K36" s="171"/>
    </row>
    <row r="37" spans="1:11" s="152" customFormat="1" ht="19.5" customHeight="1">
      <c r="A37" s="536"/>
      <c r="B37" s="284"/>
      <c r="C37" s="284"/>
      <c r="D37" s="276" t="s">
        <v>215</v>
      </c>
      <c r="E37" s="170">
        <v>94177086</v>
      </c>
      <c r="F37" s="170">
        <v>-10482575</v>
      </c>
      <c r="G37" s="317">
        <v>83694511</v>
      </c>
      <c r="H37" s="170">
        <v>71803484</v>
      </c>
      <c r="I37" s="170">
        <v>38920891</v>
      </c>
      <c r="J37" s="380">
        <v>11891027</v>
      </c>
      <c r="K37" s="171"/>
    </row>
    <row r="38" spans="1:11" s="152" customFormat="1" ht="19.5" customHeight="1">
      <c r="A38" s="536"/>
      <c r="B38" s="284"/>
      <c r="C38" s="284"/>
      <c r="D38" s="276" t="s">
        <v>139</v>
      </c>
      <c r="E38" s="170">
        <v>11968729</v>
      </c>
      <c r="F38" s="170">
        <v>-4963887</v>
      </c>
      <c r="G38" s="317">
        <v>7004842</v>
      </c>
      <c r="H38" s="170">
        <v>4468875</v>
      </c>
      <c r="I38" s="170">
        <v>4044043</v>
      </c>
      <c r="J38" s="380">
        <v>2535967</v>
      </c>
      <c r="K38" s="171"/>
    </row>
    <row r="39" spans="1:11" s="152" customFormat="1" ht="19.5" customHeight="1">
      <c r="A39" s="536"/>
      <c r="B39" s="284"/>
      <c r="C39" s="284"/>
      <c r="D39" s="276" t="s">
        <v>140</v>
      </c>
      <c r="E39" s="170">
        <v>6618422</v>
      </c>
      <c r="F39" s="170">
        <v>-155859</v>
      </c>
      <c r="G39" s="317">
        <v>6462563</v>
      </c>
      <c r="H39" s="170">
        <v>4508203</v>
      </c>
      <c r="I39" s="170">
        <v>1864865</v>
      </c>
      <c r="J39" s="380">
        <v>1954360</v>
      </c>
      <c r="K39" s="171"/>
    </row>
    <row r="40" spans="1:11" s="152" customFormat="1" ht="19.5" customHeight="1">
      <c r="A40" s="541"/>
      <c r="B40" s="285"/>
      <c r="C40" s="285"/>
      <c r="D40" s="286" t="s">
        <v>141</v>
      </c>
      <c r="E40" s="176">
        <v>145461695</v>
      </c>
      <c r="F40" s="176">
        <v>-84270963</v>
      </c>
      <c r="G40" s="318">
        <v>61190732</v>
      </c>
      <c r="H40" s="176">
        <v>57297683</v>
      </c>
      <c r="I40" s="176">
        <v>50489641</v>
      </c>
      <c r="J40" s="324">
        <v>3893049</v>
      </c>
      <c r="K40" s="200"/>
    </row>
    <row r="41" spans="1:11" s="525" customFormat="1" ht="14.25" customHeight="1">
      <c r="A41" s="523"/>
      <c r="B41" s="287"/>
      <c r="C41" s="287"/>
      <c r="D41" s="279"/>
      <c r="E41" s="319"/>
      <c r="F41" s="319"/>
      <c r="G41" s="319"/>
      <c r="H41" s="319"/>
      <c r="I41" s="524"/>
      <c r="J41" s="332"/>
      <c r="K41" s="108"/>
    </row>
    <row r="42" spans="1:11" s="522" customFormat="1" ht="19.5" customHeight="1">
      <c r="A42" s="521"/>
      <c r="B42" s="283"/>
      <c r="C42" s="283" t="s">
        <v>115</v>
      </c>
      <c r="D42" s="283"/>
      <c r="E42" s="316">
        <v>5431335000</v>
      </c>
      <c r="F42" s="316">
        <v>1154788545</v>
      </c>
      <c r="G42" s="316">
        <v>6586123545</v>
      </c>
      <c r="H42" s="316">
        <v>3805741006</v>
      </c>
      <c r="I42" s="316">
        <v>3273562993</v>
      </c>
      <c r="J42" s="323">
        <v>2780382539</v>
      </c>
      <c r="K42" s="175"/>
    </row>
    <row r="43" spans="1:11" s="152" customFormat="1" ht="19.5" customHeight="1">
      <c r="A43" s="536"/>
      <c r="B43" s="284"/>
      <c r="C43" s="284"/>
      <c r="D43" s="276" t="s">
        <v>80</v>
      </c>
      <c r="E43" s="170">
        <v>4741765000</v>
      </c>
      <c r="F43" s="170">
        <v>764640786</v>
      </c>
      <c r="G43" s="317">
        <v>5506405786</v>
      </c>
      <c r="H43" s="170">
        <v>3218180231</v>
      </c>
      <c r="I43" s="170">
        <v>2841778628</v>
      </c>
      <c r="J43" s="380">
        <v>2288225555</v>
      </c>
      <c r="K43" s="171"/>
    </row>
    <row r="44" spans="1:11" s="152" customFormat="1" ht="19.5" customHeight="1">
      <c r="A44" s="536"/>
      <c r="B44" s="284"/>
      <c r="C44" s="284"/>
      <c r="D44" s="276" t="s">
        <v>81</v>
      </c>
      <c r="E44" s="170">
        <v>0</v>
      </c>
      <c r="F44" s="170">
        <v>0</v>
      </c>
      <c r="G44" s="317">
        <v>0</v>
      </c>
      <c r="H44" s="170">
        <v>0</v>
      </c>
      <c r="I44" s="170">
        <v>0</v>
      </c>
      <c r="J44" s="380">
        <v>0</v>
      </c>
      <c r="K44" s="171"/>
    </row>
    <row r="45" spans="1:11" s="152" customFormat="1" ht="19.5" customHeight="1">
      <c r="A45" s="536"/>
      <c r="B45" s="284"/>
      <c r="C45" s="284"/>
      <c r="D45" s="276" t="s">
        <v>82</v>
      </c>
      <c r="E45" s="170">
        <v>0</v>
      </c>
      <c r="F45" s="170">
        <v>82733117</v>
      </c>
      <c r="G45" s="317">
        <v>82733117</v>
      </c>
      <c r="H45" s="170">
        <v>15703246</v>
      </c>
      <c r="I45" s="170">
        <v>13595147</v>
      </c>
      <c r="J45" s="380">
        <v>67029871</v>
      </c>
      <c r="K45" s="171"/>
    </row>
    <row r="46" spans="1:11" s="152" customFormat="1" ht="19.5" customHeight="1">
      <c r="A46" s="536"/>
      <c r="B46" s="284"/>
      <c r="C46" s="284"/>
      <c r="D46" s="276" t="s">
        <v>83</v>
      </c>
      <c r="E46" s="170">
        <v>7688000</v>
      </c>
      <c r="F46" s="170">
        <v>203689792</v>
      </c>
      <c r="G46" s="317">
        <v>211377792</v>
      </c>
      <c r="H46" s="170">
        <v>185743105</v>
      </c>
      <c r="I46" s="170">
        <v>138583255</v>
      </c>
      <c r="J46" s="380">
        <v>25634687</v>
      </c>
      <c r="K46" s="171"/>
    </row>
    <row r="47" spans="1:11" s="152" customFormat="1" ht="19.5" customHeight="1">
      <c r="A47" s="536"/>
      <c r="B47" s="284"/>
      <c r="C47" s="284"/>
      <c r="D47" s="276" t="s">
        <v>84</v>
      </c>
      <c r="E47" s="170">
        <v>679835000</v>
      </c>
      <c r="F47" s="170">
        <v>307806</v>
      </c>
      <c r="G47" s="317">
        <v>680142806</v>
      </c>
      <c r="H47" s="170">
        <v>280650380</v>
      </c>
      <c r="I47" s="170">
        <v>236668896</v>
      </c>
      <c r="J47" s="380">
        <v>399492426</v>
      </c>
      <c r="K47" s="171"/>
    </row>
    <row r="48" spans="1:11" s="152" customFormat="1" ht="19.5" customHeight="1">
      <c r="A48" s="536"/>
      <c r="B48" s="284"/>
      <c r="C48" s="284"/>
      <c r="D48" s="276" t="s">
        <v>142</v>
      </c>
      <c r="E48" s="170">
        <v>0</v>
      </c>
      <c r="F48" s="170">
        <v>105464044</v>
      </c>
      <c r="G48" s="317">
        <v>105464044</v>
      </c>
      <c r="H48" s="170">
        <v>105464044</v>
      </c>
      <c r="I48" s="170">
        <v>42937067</v>
      </c>
      <c r="J48" s="380">
        <v>0</v>
      </c>
      <c r="K48" s="171"/>
    </row>
    <row r="49" spans="1:11" s="177" customFormat="1" ht="19.5" customHeight="1">
      <c r="A49" s="536"/>
      <c r="B49" s="284"/>
      <c r="C49" s="284"/>
      <c r="D49" s="276" t="s">
        <v>86</v>
      </c>
      <c r="E49" s="170">
        <v>0</v>
      </c>
      <c r="F49" s="170">
        <v>0</v>
      </c>
      <c r="G49" s="317">
        <v>0</v>
      </c>
      <c r="H49" s="170">
        <v>0</v>
      </c>
      <c r="I49" s="170">
        <v>0</v>
      </c>
      <c r="J49" s="380">
        <v>0</v>
      </c>
      <c r="K49" s="171"/>
    </row>
    <row r="50" spans="1:11" s="177" customFormat="1" ht="19.5" customHeight="1">
      <c r="A50" s="536"/>
      <c r="B50" s="284"/>
      <c r="C50" s="284"/>
      <c r="D50" s="276" t="s">
        <v>87</v>
      </c>
      <c r="E50" s="170">
        <v>2047000</v>
      </c>
      <c r="F50" s="170">
        <v>-2047000</v>
      </c>
      <c r="G50" s="317">
        <v>0</v>
      </c>
      <c r="H50" s="170">
        <v>0</v>
      </c>
      <c r="I50" s="170">
        <v>0</v>
      </c>
      <c r="J50" s="380">
        <v>0</v>
      </c>
      <c r="K50" s="171"/>
    </row>
    <row r="51" spans="1:11" s="177" customFormat="1" ht="19.5" customHeight="1">
      <c r="A51" s="541"/>
      <c r="B51" s="285"/>
      <c r="C51" s="285"/>
      <c r="D51" s="286" t="s">
        <v>88</v>
      </c>
      <c r="E51" s="176">
        <v>0</v>
      </c>
      <c r="F51" s="176">
        <v>0</v>
      </c>
      <c r="G51" s="318">
        <v>0</v>
      </c>
      <c r="H51" s="176">
        <v>0</v>
      </c>
      <c r="I51" s="176">
        <v>0</v>
      </c>
      <c r="J51" s="324">
        <v>0</v>
      </c>
      <c r="K51" s="200"/>
    </row>
    <row r="52" spans="1:11" s="526" customFormat="1" ht="14.25" customHeight="1">
      <c r="A52" s="523"/>
      <c r="B52" s="287"/>
      <c r="C52" s="287"/>
      <c r="D52" s="279"/>
      <c r="E52" s="320"/>
      <c r="F52" s="320"/>
      <c r="G52" s="320"/>
      <c r="H52" s="320"/>
      <c r="I52" s="524"/>
      <c r="J52" s="178"/>
      <c r="K52" s="168"/>
    </row>
    <row r="53" spans="1:11" s="522" customFormat="1" ht="19.5" customHeight="1">
      <c r="A53" s="521"/>
      <c r="B53" s="283"/>
      <c r="C53" s="283" t="s">
        <v>143</v>
      </c>
      <c r="D53" s="283"/>
      <c r="E53" s="316">
        <v>15000000</v>
      </c>
      <c r="F53" s="316">
        <v>95517649</v>
      </c>
      <c r="G53" s="316">
        <v>110517649</v>
      </c>
      <c r="H53" s="316">
        <v>12747759</v>
      </c>
      <c r="I53" s="316">
        <v>2754312</v>
      </c>
      <c r="J53" s="323">
        <v>97769890</v>
      </c>
      <c r="K53" s="175"/>
    </row>
    <row r="54" spans="1:11" s="152" customFormat="1" ht="19.5" customHeight="1">
      <c r="A54" s="536"/>
      <c r="B54" s="284"/>
      <c r="C54" s="284"/>
      <c r="D54" s="276" t="s">
        <v>144</v>
      </c>
      <c r="E54" s="170">
        <v>15000000</v>
      </c>
      <c r="F54" s="170">
        <v>-11728916</v>
      </c>
      <c r="G54" s="317">
        <v>3271084</v>
      </c>
      <c r="H54" s="170">
        <v>3042464</v>
      </c>
      <c r="I54" s="170">
        <v>2437319</v>
      </c>
      <c r="J54" s="380">
        <v>228620</v>
      </c>
      <c r="K54" s="171"/>
    </row>
    <row r="55" spans="1:11" s="152" customFormat="1" ht="19.5" customHeight="1">
      <c r="A55" s="536"/>
      <c r="B55" s="284"/>
      <c r="C55" s="284"/>
      <c r="D55" s="276" t="s">
        <v>145</v>
      </c>
      <c r="E55" s="170">
        <v>0</v>
      </c>
      <c r="F55" s="170">
        <v>309695</v>
      </c>
      <c r="G55" s="317">
        <v>309695</v>
      </c>
      <c r="H55" s="170">
        <v>281367</v>
      </c>
      <c r="I55" s="170">
        <v>113910</v>
      </c>
      <c r="J55" s="380">
        <v>28328</v>
      </c>
      <c r="K55" s="171"/>
    </row>
    <row r="56" spans="1:11" s="152" customFormat="1" ht="19.5" customHeight="1">
      <c r="A56" s="536"/>
      <c r="B56" s="284"/>
      <c r="C56" s="284"/>
      <c r="D56" s="276" t="s">
        <v>146</v>
      </c>
      <c r="E56" s="170">
        <v>0</v>
      </c>
      <c r="F56" s="170">
        <v>303576</v>
      </c>
      <c r="G56" s="317">
        <v>303576</v>
      </c>
      <c r="H56" s="170">
        <v>11685</v>
      </c>
      <c r="I56" s="170">
        <v>11685</v>
      </c>
      <c r="J56" s="380">
        <v>291891</v>
      </c>
      <c r="K56" s="171"/>
    </row>
    <row r="57" spans="1:11" s="152" customFormat="1" ht="19.5" customHeight="1">
      <c r="A57" s="536"/>
      <c r="B57" s="284"/>
      <c r="C57" s="284"/>
      <c r="D57" s="276" t="s">
        <v>147</v>
      </c>
      <c r="E57" s="170">
        <v>0</v>
      </c>
      <c r="F57" s="170">
        <v>65194840</v>
      </c>
      <c r="G57" s="317">
        <v>65194840</v>
      </c>
      <c r="H57" s="170">
        <v>6457720</v>
      </c>
      <c r="I57" s="170">
        <v>0</v>
      </c>
      <c r="J57" s="380">
        <v>58737120</v>
      </c>
      <c r="K57" s="171"/>
    </row>
    <row r="58" spans="1:11" s="152" customFormat="1" ht="19.5" customHeight="1">
      <c r="A58" s="536"/>
      <c r="B58" s="284"/>
      <c r="C58" s="284"/>
      <c r="D58" s="276" t="s">
        <v>148</v>
      </c>
      <c r="E58" s="170">
        <v>0</v>
      </c>
      <c r="F58" s="170">
        <v>0</v>
      </c>
      <c r="G58" s="317">
        <v>0</v>
      </c>
      <c r="H58" s="170">
        <v>0</v>
      </c>
      <c r="I58" s="170">
        <v>0</v>
      </c>
      <c r="J58" s="380">
        <v>0</v>
      </c>
      <c r="K58" s="171"/>
    </row>
    <row r="59" spans="1:11" s="152" customFormat="1" ht="19.5" customHeight="1">
      <c r="A59" s="536"/>
      <c r="B59" s="284"/>
      <c r="C59" s="284"/>
      <c r="D59" s="276" t="s">
        <v>149</v>
      </c>
      <c r="E59" s="170">
        <v>0</v>
      </c>
      <c r="F59" s="170">
        <v>38187687</v>
      </c>
      <c r="G59" s="317">
        <v>38187687</v>
      </c>
      <c r="H59" s="170">
        <v>683956</v>
      </c>
      <c r="I59" s="170">
        <v>150551</v>
      </c>
      <c r="J59" s="380">
        <v>37503731</v>
      </c>
      <c r="K59" s="171"/>
    </row>
    <row r="60" spans="1:11" s="152" customFormat="1" ht="19.5" customHeight="1">
      <c r="A60" s="536"/>
      <c r="B60" s="284"/>
      <c r="C60" s="284"/>
      <c r="D60" s="276" t="s">
        <v>150</v>
      </c>
      <c r="E60" s="170">
        <v>0</v>
      </c>
      <c r="F60" s="170">
        <v>0</v>
      </c>
      <c r="G60" s="317">
        <v>0</v>
      </c>
      <c r="H60" s="170">
        <v>0</v>
      </c>
      <c r="I60" s="170">
        <v>0</v>
      </c>
      <c r="J60" s="380">
        <v>0</v>
      </c>
      <c r="K60" s="171"/>
    </row>
    <row r="61" spans="1:11" s="152" customFormat="1" ht="19.5" customHeight="1">
      <c r="A61" s="536"/>
      <c r="B61" s="284"/>
      <c r="C61" s="284"/>
      <c r="D61" s="276" t="s">
        <v>151</v>
      </c>
      <c r="E61" s="170">
        <v>0</v>
      </c>
      <c r="F61" s="170">
        <v>0</v>
      </c>
      <c r="G61" s="317">
        <v>0</v>
      </c>
      <c r="H61" s="170">
        <v>0</v>
      </c>
      <c r="I61" s="170">
        <v>0</v>
      </c>
      <c r="J61" s="380">
        <v>0</v>
      </c>
      <c r="K61" s="171"/>
    </row>
    <row r="62" spans="1:11" s="152" customFormat="1" ht="19.5" customHeight="1">
      <c r="A62" s="541"/>
      <c r="B62" s="285"/>
      <c r="C62" s="285"/>
      <c r="D62" s="286" t="s">
        <v>35</v>
      </c>
      <c r="E62" s="176">
        <v>0</v>
      </c>
      <c r="F62" s="176">
        <v>3250767</v>
      </c>
      <c r="G62" s="318">
        <v>3250767</v>
      </c>
      <c r="H62" s="176">
        <v>2270567</v>
      </c>
      <c r="I62" s="176">
        <v>40847</v>
      </c>
      <c r="J62" s="324">
        <v>980200</v>
      </c>
      <c r="K62" s="200"/>
    </row>
    <row r="63" spans="1:11" s="525" customFormat="1" ht="14.25" customHeight="1">
      <c r="A63" s="523"/>
      <c r="B63" s="287"/>
      <c r="C63" s="287"/>
      <c r="D63" s="279"/>
      <c r="E63" s="319"/>
      <c r="F63" s="319"/>
      <c r="G63" s="319"/>
      <c r="H63" s="319"/>
      <c r="I63" s="524"/>
      <c r="J63" s="332"/>
      <c r="K63" s="108"/>
    </row>
    <row r="64" spans="1:11" s="522" customFormat="1" ht="19.5" customHeight="1">
      <c r="A64" s="521"/>
      <c r="B64" s="283"/>
      <c r="C64" s="283" t="s">
        <v>96</v>
      </c>
      <c r="D64" s="283"/>
      <c r="E64" s="316">
        <v>555127000</v>
      </c>
      <c r="F64" s="316">
        <v>595890813</v>
      </c>
      <c r="G64" s="316">
        <v>1151017813</v>
      </c>
      <c r="H64" s="316">
        <v>305026471</v>
      </c>
      <c r="I64" s="316">
        <v>173511345</v>
      </c>
      <c r="J64" s="323">
        <v>845991342</v>
      </c>
      <c r="K64" s="175"/>
    </row>
    <row r="65" spans="1:11" s="152" customFormat="1" ht="19.5" customHeight="1">
      <c r="A65" s="536"/>
      <c r="B65" s="284"/>
      <c r="C65" s="284"/>
      <c r="D65" s="276" t="s">
        <v>152</v>
      </c>
      <c r="E65" s="170">
        <v>190000000</v>
      </c>
      <c r="F65" s="170">
        <v>208177609</v>
      </c>
      <c r="G65" s="317">
        <v>398177609</v>
      </c>
      <c r="H65" s="170">
        <v>115497178</v>
      </c>
      <c r="I65" s="170">
        <v>55553041</v>
      </c>
      <c r="J65" s="380">
        <v>282680431</v>
      </c>
      <c r="K65" s="171"/>
    </row>
    <row r="66" spans="1:11" s="152" customFormat="1" ht="19.5" customHeight="1">
      <c r="A66" s="536"/>
      <c r="B66" s="284"/>
      <c r="C66" s="284"/>
      <c r="D66" s="276" t="s">
        <v>153</v>
      </c>
      <c r="E66" s="170">
        <v>126127000</v>
      </c>
      <c r="F66" s="170">
        <v>626713204</v>
      </c>
      <c r="G66" s="317">
        <v>752840204</v>
      </c>
      <c r="H66" s="170">
        <v>189529293</v>
      </c>
      <c r="I66" s="170">
        <v>117958304</v>
      </c>
      <c r="J66" s="380">
        <v>563310911</v>
      </c>
      <c r="K66" s="171"/>
    </row>
    <row r="67" spans="1:11" s="152" customFormat="1" ht="19.5" customHeight="1">
      <c r="A67" s="541"/>
      <c r="B67" s="285"/>
      <c r="C67" s="285"/>
      <c r="D67" s="286" t="s">
        <v>154</v>
      </c>
      <c r="E67" s="176">
        <v>239000000</v>
      </c>
      <c r="F67" s="176">
        <v>-239000000</v>
      </c>
      <c r="G67" s="318">
        <v>0</v>
      </c>
      <c r="H67" s="176">
        <v>0</v>
      </c>
      <c r="I67" s="176">
        <v>0</v>
      </c>
      <c r="J67" s="324">
        <v>0</v>
      </c>
      <c r="K67" s="200"/>
    </row>
    <row r="68" spans="1:11" s="525" customFormat="1" ht="14.25" customHeight="1">
      <c r="A68" s="523"/>
      <c r="B68" s="287"/>
      <c r="C68" s="287"/>
      <c r="D68" s="279"/>
      <c r="E68" s="319"/>
      <c r="F68" s="319"/>
      <c r="G68" s="319"/>
      <c r="H68" s="319"/>
      <c r="I68" s="524"/>
      <c r="J68" s="332"/>
      <c r="K68" s="108"/>
    </row>
    <row r="69" spans="1:11" s="522" customFormat="1" ht="19.5" customHeight="1">
      <c r="A69" s="521"/>
      <c r="B69" s="283"/>
      <c r="C69" s="283" t="s">
        <v>155</v>
      </c>
      <c r="D69" s="283"/>
      <c r="E69" s="316">
        <v>300339000</v>
      </c>
      <c r="F69" s="316">
        <v>-300339000</v>
      </c>
      <c r="G69" s="316">
        <v>0</v>
      </c>
      <c r="H69" s="316">
        <v>0</v>
      </c>
      <c r="I69" s="316">
        <v>0</v>
      </c>
      <c r="J69" s="323">
        <v>0</v>
      </c>
      <c r="K69" s="175"/>
    </row>
    <row r="70" spans="1:11" s="177" customFormat="1" ht="19.5" customHeight="1">
      <c r="A70" s="536"/>
      <c r="B70" s="284"/>
      <c r="C70" s="284"/>
      <c r="D70" s="276" t="s">
        <v>216</v>
      </c>
      <c r="E70" s="170">
        <v>0</v>
      </c>
      <c r="F70" s="170">
        <v>0</v>
      </c>
      <c r="G70" s="317">
        <v>0</v>
      </c>
      <c r="H70" s="170">
        <v>0</v>
      </c>
      <c r="I70" s="170">
        <v>0</v>
      </c>
      <c r="J70" s="380">
        <v>0</v>
      </c>
      <c r="K70" s="171"/>
    </row>
    <row r="71" spans="1:11" s="177" customFormat="1" ht="19.5" customHeight="1">
      <c r="A71" s="536"/>
      <c r="B71" s="284"/>
      <c r="C71" s="284"/>
      <c r="D71" s="276" t="s">
        <v>156</v>
      </c>
      <c r="E71" s="170">
        <v>0</v>
      </c>
      <c r="F71" s="170">
        <v>0</v>
      </c>
      <c r="G71" s="317">
        <v>0</v>
      </c>
      <c r="H71" s="170">
        <v>0</v>
      </c>
      <c r="I71" s="170">
        <v>0</v>
      </c>
      <c r="J71" s="380">
        <v>0</v>
      </c>
      <c r="K71" s="171"/>
    </row>
    <row r="72" spans="1:11" s="177" customFormat="1" ht="19.5" customHeight="1">
      <c r="A72" s="536"/>
      <c r="B72" s="284"/>
      <c r="C72" s="284"/>
      <c r="D72" s="276" t="s">
        <v>157</v>
      </c>
      <c r="E72" s="170">
        <v>0</v>
      </c>
      <c r="F72" s="170">
        <v>0</v>
      </c>
      <c r="G72" s="317">
        <v>0</v>
      </c>
      <c r="H72" s="170">
        <v>0</v>
      </c>
      <c r="I72" s="170">
        <v>0</v>
      </c>
      <c r="J72" s="380">
        <v>0</v>
      </c>
      <c r="K72" s="171"/>
    </row>
    <row r="73" spans="1:11" s="177" customFormat="1" ht="19.5" customHeight="1">
      <c r="A73" s="536"/>
      <c r="B73" s="284"/>
      <c r="C73" s="284"/>
      <c r="D73" s="276" t="s">
        <v>158</v>
      </c>
      <c r="E73" s="170">
        <v>0</v>
      </c>
      <c r="F73" s="170">
        <v>0</v>
      </c>
      <c r="G73" s="317">
        <v>0</v>
      </c>
      <c r="H73" s="170">
        <v>0</v>
      </c>
      <c r="I73" s="170">
        <v>0</v>
      </c>
      <c r="J73" s="380">
        <v>0</v>
      </c>
      <c r="K73" s="171"/>
    </row>
    <row r="74" spans="1:11" s="177" customFormat="1" ht="36" customHeight="1">
      <c r="A74" s="536"/>
      <c r="B74" s="284"/>
      <c r="C74" s="284"/>
      <c r="D74" s="276" t="s">
        <v>380</v>
      </c>
      <c r="E74" s="170">
        <v>0</v>
      </c>
      <c r="F74" s="170">
        <v>0</v>
      </c>
      <c r="G74" s="317">
        <v>0</v>
      </c>
      <c r="H74" s="170">
        <v>0</v>
      </c>
      <c r="I74" s="170">
        <v>0</v>
      </c>
      <c r="J74" s="380">
        <v>0</v>
      </c>
      <c r="K74" s="171"/>
    </row>
    <row r="75" spans="1:11" s="177" customFormat="1" ht="19.5" customHeight="1">
      <c r="A75" s="536"/>
      <c r="B75" s="284"/>
      <c r="C75" s="284"/>
      <c r="D75" s="276" t="s">
        <v>159</v>
      </c>
      <c r="E75" s="170">
        <v>0</v>
      </c>
      <c r="F75" s="170">
        <v>0</v>
      </c>
      <c r="G75" s="317">
        <v>0</v>
      </c>
      <c r="H75" s="170">
        <v>0</v>
      </c>
      <c r="I75" s="170">
        <v>0</v>
      </c>
      <c r="J75" s="380">
        <v>0</v>
      </c>
      <c r="K75" s="171"/>
    </row>
    <row r="76" spans="1:11" s="152" customFormat="1" ht="19.5" customHeight="1">
      <c r="A76" s="541"/>
      <c r="B76" s="285"/>
      <c r="C76" s="285"/>
      <c r="D76" s="286" t="s">
        <v>444</v>
      </c>
      <c r="E76" s="176">
        <v>300339000</v>
      </c>
      <c r="F76" s="176">
        <v>-300339000</v>
      </c>
      <c r="G76" s="318">
        <v>0</v>
      </c>
      <c r="H76" s="176">
        <v>0</v>
      </c>
      <c r="I76" s="176">
        <v>0</v>
      </c>
      <c r="J76" s="324">
        <v>0</v>
      </c>
      <c r="K76" s="200"/>
    </row>
    <row r="77" spans="1:11" s="525" customFormat="1" ht="14.25" customHeight="1">
      <c r="A77" s="523"/>
      <c r="B77" s="287"/>
      <c r="C77" s="287"/>
      <c r="D77" s="279"/>
      <c r="E77" s="319"/>
      <c r="F77" s="319"/>
      <c r="G77" s="319"/>
      <c r="H77" s="319"/>
      <c r="I77" s="524"/>
      <c r="J77" s="332"/>
      <c r="K77" s="108"/>
    </row>
    <row r="78" spans="1:11" s="522" customFormat="1" ht="19.5" customHeight="1">
      <c r="A78" s="521"/>
      <c r="B78" s="283"/>
      <c r="C78" s="283" t="s">
        <v>85</v>
      </c>
      <c r="D78" s="283"/>
      <c r="E78" s="316">
        <v>2566769000</v>
      </c>
      <c r="F78" s="316">
        <v>39969859</v>
      </c>
      <c r="G78" s="316">
        <v>2606738859</v>
      </c>
      <c r="H78" s="316">
        <v>1370235182</v>
      </c>
      <c r="I78" s="316">
        <v>1216210573</v>
      </c>
      <c r="J78" s="323">
        <v>1236503677</v>
      </c>
      <c r="K78" s="175"/>
    </row>
    <row r="79" spans="1:11" s="152" customFormat="1" ht="19.5" customHeight="1">
      <c r="A79" s="536"/>
      <c r="B79" s="284"/>
      <c r="C79" s="284"/>
      <c r="D79" s="276" t="s">
        <v>89</v>
      </c>
      <c r="E79" s="170">
        <v>2392251000</v>
      </c>
      <c r="F79" s="170">
        <v>39014193</v>
      </c>
      <c r="G79" s="317">
        <v>2431265193</v>
      </c>
      <c r="H79" s="170">
        <v>1282020514</v>
      </c>
      <c r="I79" s="170">
        <v>1142061239</v>
      </c>
      <c r="J79" s="380">
        <v>1149244679</v>
      </c>
      <c r="K79" s="171"/>
    </row>
    <row r="80" spans="1:11" s="152" customFormat="1" ht="19.5" customHeight="1">
      <c r="A80" s="536"/>
      <c r="B80" s="284"/>
      <c r="C80" s="284"/>
      <c r="D80" s="276" t="s">
        <v>48</v>
      </c>
      <c r="E80" s="170">
        <v>174518000</v>
      </c>
      <c r="F80" s="170">
        <v>955666</v>
      </c>
      <c r="G80" s="317">
        <v>175473666</v>
      </c>
      <c r="H80" s="170">
        <v>88214668</v>
      </c>
      <c r="I80" s="170">
        <v>74149334</v>
      </c>
      <c r="J80" s="380">
        <v>87258998</v>
      </c>
      <c r="K80" s="171"/>
    </row>
    <row r="81" spans="1:11" s="152" customFormat="1" ht="19.5" customHeight="1">
      <c r="A81" s="541"/>
      <c r="B81" s="285"/>
      <c r="C81" s="285"/>
      <c r="D81" s="286" t="s">
        <v>90</v>
      </c>
      <c r="E81" s="176">
        <v>0</v>
      </c>
      <c r="F81" s="176">
        <v>0</v>
      </c>
      <c r="G81" s="318">
        <v>0</v>
      </c>
      <c r="H81" s="176">
        <v>0</v>
      </c>
      <c r="I81" s="176">
        <v>0</v>
      </c>
      <c r="J81" s="324">
        <v>0</v>
      </c>
      <c r="K81" s="200"/>
    </row>
    <row r="82" spans="1:11" s="525" customFormat="1" ht="14.25" customHeight="1">
      <c r="A82" s="523"/>
      <c r="B82" s="287"/>
      <c r="C82" s="287"/>
      <c r="D82" s="279"/>
      <c r="E82" s="319"/>
      <c r="F82" s="319"/>
      <c r="G82" s="319"/>
      <c r="H82" s="319"/>
      <c r="I82" s="524"/>
      <c r="J82" s="332"/>
      <c r="K82" s="108"/>
    </row>
    <row r="83" spans="1:11" s="522" customFormat="1" ht="19.5" customHeight="1">
      <c r="A83" s="521"/>
      <c r="B83" s="283"/>
      <c r="C83" s="283" t="s">
        <v>160</v>
      </c>
      <c r="D83" s="283"/>
      <c r="E83" s="316">
        <v>96674000</v>
      </c>
      <c r="F83" s="316">
        <v>1283526152</v>
      </c>
      <c r="G83" s="316">
        <v>1380200152</v>
      </c>
      <c r="H83" s="316">
        <v>1279440245</v>
      </c>
      <c r="I83" s="316">
        <v>710243630</v>
      </c>
      <c r="J83" s="323">
        <v>100759907</v>
      </c>
      <c r="K83" s="175"/>
    </row>
    <row r="84" spans="1:11" s="152" customFormat="1" ht="19.5" customHeight="1">
      <c r="A84" s="536"/>
      <c r="B84" s="284"/>
      <c r="C84" s="284"/>
      <c r="D84" s="276" t="s">
        <v>161</v>
      </c>
      <c r="E84" s="170">
        <v>0</v>
      </c>
      <c r="F84" s="170">
        <v>0</v>
      </c>
      <c r="G84" s="317">
        <v>0</v>
      </c>
      <c r="H84" s="170">
        <v>0</v>
      </c>
      <c r="I84" s="170">
        <v>0</v>
      </c>
      <c r="J84" s="380">
        <v>0</v>
      </c>
      <c r="K84" s="171"/>
    </row>
    <row r="85" spans="1:11" s="152" customFormat="1" ht="19.5" customHeight="1">
      <c r="A85" s="536"/>
      <c r="B85" s="284"/>
      <c r="C85" s="284"/>
      <c r="D85" s="276" t="s">
        <v>91</v>
      </c>
      <c r="E85" s="170">
        <v>0</v>
      </c>
      <c r="F85" s="170">
        <v>0</v>
      </c>
      <c r="G85" s="317">
        <v>0</v>
      </c>
      <c r="H85" s="170">
        <v>0</v>
      </c>
      <c r="I85" s="170">
        <v>0</v>
      </c>
      <c r="J85" s="380">
        <v>0</v>
      </c>
      <c r="K85" s="171"/>
    </row>
    <row r="86" spans="1:11" s="152" customFormat="1" ht="19.5" customHeight="1">
      <c r="A86" s="536"/>
      <c r="B86" s="284"/>
      <c r="C86" s="284"/>
      <c r="D86" s="276" t="s">
        <v>92</v>
      </c>
      <c r="E86" s="170">
        <v>0</v>
      </c>
      <c r="F86" s="170">
        <v>0</v>
      </c>
      <c r="G86" s="317">
        <v>0</v>
      </c>
      <c r="H86" s="170">
        <v>0</v>
      </c>
      <c r="I86" s="170">
        <v>0</v>
      </c>
      <c r="J86" s="380">
        <v>0</v>
      </c>
      <c r="K86" s="171"/>
    </row>
    <row r="87" spans="1:11" s="152" customFormat="1" ht="19.5" customHeight="1">
      <c r="A87" s="536"/>
      <c r="B87" s="284"/>
      <c r="C87" s="284"/>
      <c r="D87" s="276" t="s">
        <v>93</v>
      </c>
      <c r="E87" s="170">
        <v>0</v>
      </c>
      <c r="F87" s="170">
        <v>0</v>
      </c>
      <c r="G87" s="317">
        <v>0</v>
      </c>
      <c r="H87" s="170">
        <v>0</v>
      </c>
      <c r="I87" s="170">
        <v>0</v>
      </c>
      <c r="J87" s="380">
        <v>0</v>
      </c>
      <c r="K87" s="171"/>
    </row>
    <row r="88" spans="1:11" s="177" customFormat="1" ht="19.5" customHeight="1">
      <c r="A88" s="536"/>
      <c r="B88" s="284"/>
      <c r="C88" s="284"/>
      <c r="D88" s="276" t="s">
        <v>94</v>
      </c>
      <c r="E88" s="170">
        <v>0</v>
      </c>
      <c r="F88" s="170">
        <v>0</v>
      </c>
      <c r="G88" s="317">
        <v>0</v>
      </c>
      <c r="H88" s="170">
        <v>0</v>
      </c>
      <c r="I88" s="170">
        <v>0</v>
      </c>
      <c r="J88" s="380">
        <v>0</v>
      </c>
      <c r="K88" s="171"/>
    </row>
    <row r="89" spans="1:11" s="177" customFormat="1" ht="19.5" customHeight="1">
      <c r="A89" s="536"/>
      <c r="B89" s="284"/>
      <c r="C89" s="284"/>
      <c r="D89" s="276" t="s">
        <v>95</v>
      </c>
      <c r="E89" s="170">
        <v>0</v>
      </c>
      <c r="F89" s="170">
        <v>0</v>
      </c>
      <c r="G89" s="317">
        <v>0</v>
      </c>
      <c r="H89" s="170">
        <v>0</v>
      </c>
      <c r="I89" s="170">
        <v>0</v>
      </c>
      <c r="J89" s="380">
        <v>0</v>
      </c>
      <c r="K89" s="171"/>
    </row>
    <row r="90" spans="1:11" s="177" customFormat="1" ht="19.5" customHeight="1">
      <c r="A90" s="536"/>
      <c r="B90" s="284"/>
      <c r="C90" s="284"/>
      <c r="D90" s="276" t="s">
        <v>162</v>
      </c>
      <c r="E90" s="170">
        <v>96674000</v>
      </c>
      <c r="F90" s="170">
        <v>1283526152</v>
      </c>
      <c r="G90" s="317">
        <v>1380200152</v>
      </c>
      <c r="H90" s="170">
        <v>1279440245</v>
      </c>
      <c r="I90" s="170">
        <v>710243630</v>
      </c>
      <c r="J90" s="380">
        <v>100759907</v>
      </c>
      <c r="K90" s="171"/>
    </row>
    <row r="91" spans="1:11" s="526" customFormat="1" ht="4.5" customHeight="1" thickBot="1">
      <c r="A91" s="527"/>
      <c r="B91" s="333"/>
      <c r="C91" s="333"/>
      <c r="D91" s="334"/>
      <c r="E91" s="335"/>
      <c r="F91" s="335"/>
      <c r="G91" s="335"/>
      <c r="H91" s="335"/>
      <c r="I91" s="528"/>
      <c r="J91" s="529"/>
      <c r="K91" s="336"/>
    </row>
    <row r="92" spans="1:11" s="526" customFormat="1" ht="2.25" customHeight="1" thickTop="1">
      <c r="A92" s="530"/>
      <c r="B92" s="325"/>
      <c r="C92" s="325"/>
      <c r="D92" s="326"/>
      <c r="E92" s="531"/>
      <c r="F92" s="531"/>
      <c r="G92" s="531"/>
      <c r="H92" s="531"/>
      <c r="I92" s="532"/>
      <c r="J92" s="533"/>
      <c r="K92" s="327"/>
    </row>
    <row r="93" spans="1:11" s="535" customFormat="1" ht="19.5" customHeight="1">
      <c r="A93" s="507"/>
      <c r="B93" s="271" t="s">
        <v>378</v>
      </c>
      <c r="C93" s="271"/>
      <c r="D93" s="271"/>
      <c r="E93" s="329">
        <v>11146090000</v>
      </c>
      <c r="F93" s="329">
        <v>3234790131</v>
      </c>
      <c r="G93" s="330">
        <v>14380880131</v>
      </c>
      <c r="H93" s="329">
        <v>5569886459</v>
      </c>
      <c r="I93" s="329">
        <v>5313988043</v>
      </c>
      <c r="J93" s="331">
        <v>8810993672</v>
      </c>
      <c r="K93" s="534"/>
    </row>
    <row r="94" spans="1:11" s="522" customFormat="1" ht="19.5" customHeight="1">
      <c r="A94" s="521"/>
      <c r="B94" s="283"/>
      <c r="C94" s="283" t="s">
        <v>102</v>
      </c>
      <c r="D94" s="283"/>
      <c r="E94" s="316">
        <v>0</v>
      </c>
      <c r="F94" s="316">
        <v>1594260</v>
      </c>
      <c r="G94" s="316">
        <v>1594260</v>
      </c>
      <c r="H94" s="316">
        <v>1526833</v>
      </c>
      <c r="I94" s="316">
        <v>1526833</v>
      </c>
      <c r="J94" s="323">
        <v>67427</v>
      </c>
      <c r="K94" s="175"/>
    </row>
    <row r="95" spans="1:11" s="152" customFormat="1" ht="19.5" customHeight="1">
      <c r="A95" s="536"/>
      <c r="B95" s="284"/>
      <c r="C95" s="284"/>
      <c r="D95" s="276" t="s">
        <v>123</v>
      </c>
      <c r="E95" s="170">
        <v>0</v>
      </c>
      <c r="F95" s="170">
        <v>0</v>
      </c>
      <c r="G95" s="317">
        <v>0</v>
      </c>
      <c r="H95" s="170">
        <v>0</v>
      </c>
      <c r="I95" s="170">
        <v>0</v>
      </c>
      <c r="J95" s="380">
        <v>0</v>
      </c>
      <c r="K95" s="171"/>
    </row>
    <row r="96" spans="1:11" s="152" customFormat="1" ht="19.5" customHeight="1">
      <c r="A96" s="536"/>
      <c r="B96" s="284"/>
      <c r="C96" s="284"/>
      <c r="D96" s="276" t="s">
        <v>124</v>
      </c>
      <c r="E96" s="170">
        <v>0</v>
      </c>
      <c r="F96" s="170">
        <v>1594260</v>
      </c>
      <c r="G96" s="317">
        <v>1594260</v>
      </c>
      <c r="H96" s="170">
        <v>1526833</v>
      </c>
      <c r="I96" s="170">
        <v>1526833</v>
      </c>
      <c r="J96" s="380">
        <v>67427</v>
      </c>
      <c r="K96" s="171"/>
    </row>
    <row r="97" spans="1:11" s="152" customFormat="1" ht="19.5" customHeight="1">
      <c r="A97" s="536"/>
      <c r="B97" s="284"/>
      <c r="C97" s="284"/>
      <c r="D97" s="276" t="s">
        <v>125</v>
      </c>
      <c r="E97" s="170">
        <v>0</v>
      </c>
      <c r="F97" s="170">
        <v>0</v>
      </c>
      <c r="G97" s="317">
        <v>0</v>
      </c>
      <c r="H97" s="170">
        <v>0</v>
      </c>
      <c r="I97" s="170">
        <v>0</v>
      </c>
      <c r="J97" s="380">
        <v>0</v>
      </c>
      <c r="K97" s="171"/>
    </row>
    <row r="98" spans="1:11" s="152" customFormat="1" ht="19.5" customHeight="1">
      <c r="A98" s="536"/>
      <c r="B98" s="284"/>
      <c r="C98" s="284"/>
      <c r="D98" s="276" t="s">
        <v>126</v>
      </c>
      <c r="E98" s="170">
        <v>0</v>
      </c>
      <c r="F98" s="170">
        <v>0</v>
      </c>
      <c r="G98" s="317">
        <v>0</v>
      </c>
      <c r="H98" s="170">
        <v>0</v>
      </c>
      <c r="I98" s="170">
        <v>0</v>
      </c>
      <c r="J98" s="380">
        <v>0</v>
      </c>
      <c r="K98" s="171"/>
    </row>
    <row r="99" spans="1:11" s="152" customFormat="1" ht="19.5" customHeight="1">
      <c r="A99" s="536"/>
      <c r="B99" s="284"/>
      <c r="C99" s="284"/>
      <c r="D99" s="276" t="s">
        <v>127</v>
      </c>
      <c r="E99" s="170">
        <v>0</v>
      </c>
      <c r="F99" s="170">
        <v>0</v>
      </c>
      <c r="G99" s="317">
        <v>0</v>
      </c>
      <c r="H99" s="170">
        <v>0</v>
      </c>
      <c r="I99" s="170">
        <v>0</v>
      </c>
      <c r="J99" s="380">
        <v>0</v>
      </c>
      <c r="K99" s="171"/>
    </row>
    <row r="100" spans="1:11" s="152" customFormat="1" ht="19.5" customHeight="1">
      <c r="A100" s="536"/>
      <c r="B100" s="284"/>
      <c r="C100" s="284"/>
      <c r="D100" s="276" t="s">
        <v>128</v>
      </c>
      <c r="E100" s="170">
        <v>0</v>
      </c>
      <c r="F100" s="170">
        <v>0</v>
      </c>
      <c r="G100" s="317">
        <v>0</v>
      </c>
      <c r="H100" s="170">
        <v>0</v>
      </c>
      <c r="I100" s="170">
        <v>0</v>
      </c>
      <c r="J100" s="380">
        <v>0</v>
      </c>
      <c r="K100" s="171"/>
    </row>
    <row r="101" spans="1:11" s="152" customFormat="1" ht="19.5" customHeight="1">
      <c r="A101" s="541"/>
      <c r="B101" s="285"/>
      <c r="C101" s="285"/>
      <c r="D101" s="286" t="s">
        <v>129</v>
      </c>
      <c r="E101" s="176">
        <v>0</v>
      </c>
      <c r="F101" s="176">
        <v>0</v>
      </c>
      <c r="G101" s="318">
        <v>0</v>
      </c>
      <c r="H101" s="176">
        <v>0</v>
      </c>
      <c r="I101" s="176">
        <v>0</v>
      </c>
      <c r="J101" s="324">
        <v>0</v>
      </c>
      <c r="K101" s="200"/>
    </row>
    <row r="102" spans="1:11" s="525" customFormat="1" ht="11.25" customHeight="1">
      <c r="A102" s="523"/>
      <c r="B102" s="287"/>
      <c r="C102" s="287"/>
      <c r="D102" s="279"/>
      <c r="E102" s="319"/>
      <c r="F102" s="319"/>
      <c r="G102" s="319"/>
      <c r="H102" s="319"/>
      <c r="I102" s="524"/>
      <c r="J102" s="332"/>
      <c r="K102" s="108"/>
    </row>
    <row r="103" spans="1:11" s="522" customFormat="1" ht="19.5" customHeight="1">
      <c r="A103" s="521"/>
      <c r="B103" s="283"/>
      <c r="C103" s="283" t="s">
        <v>76</v>
      </c>
      <c r="D103" s="283"/>
      <c r="E103" s="316">
        <v>0</v>
      </c>
      <c r="F103" s="316">
        <v>24742836</v>
      </c>
      <c r="G103" s="316">
        <v>24742836</v>
      </c>
      <c r="H103" s="316">
        <v>2246782</v>
      </c>
      <c r="I103" s="316">
        <v>216781</v>
      </c>
      <c r="J103" s="323">
        <v>22496054</v>
      </c>
      <c r="K103" s="175"/>
    </row>
    <row r="104" spans="1:11" s="152" customFormat="1" ht="19.5" customHeight="1">
      <c r="A104" s="536"/>
      <c r="B104" s="284"/>
      <c r="C104" s="284"/>
      <c r="D104" s="276" t="s">
        <v>439</v>
      </c>
      <c r="E104" s="170">
        <v>0</v>
      </c>
      <c r="F104" s="170">
        <v>24788</v>
      </c>
      <c r="G104" s="317">
        <v>24788</v>
      </c>
      <c r="H104" s="170">
        <v>24788</v>
      </c>
      <c r="I104" s="170">
        <v>24787</v>
      </c>
      <c r="J104" s="380">
        <v>0</v>
      </c>
      <c r="K104" s="171"/>
    </row>
    <row r="105" spans="1:11" s="152" customFormat="1" ht="19.5" customHeight="1">
      <c r="A105" s="536"/>
      <c r="B105" s="284"/>
      <c r="C105" s="284"/>
      <c r="D105" s="276" t="s">
        <v>130</v>
      </c>
      <c r="E105" s="170">
        <v>0</v>
      </c>
      <c r="F105" s="170">
        <v>29000</v>
      </c>
      <c r="G105" s="317">
        <v>29000</v>
      </c>
      <c r="H105" s="170">
        <v>29000</v>
      </c>
      <c r="I105" s="170">
        <v>29000</v>
      </c>
      <c r="J105" s="380">
        <v>0</v>
      </c>
      <c r="K105" s="171"/>
    </row>
    <row r="106" spans="1:11" s="152" customFormat="1" ht="19.5" customHeight="1">
      <c r="A106" s="536"/>
      <c r="B106" s="284"/>
      <c r="C106" s="284"/>
      <c r="D106" s="276" t="s">
        <v>435</v>
      </c>
      <c r="E106" s="170">
        <v>0</v>
      </c>
      <c r="F106" s="170">
        <v>2450</v>
      </c>
      <c r="G106" s="317">
        <v>2450</v>
      </c>
      <c r="H106" s="170">
        <v>2450</v>
      </c>
      <c r="I106" s="170">
        <v>2450</v>
      </c>
      <c r="J106" s="380">
        <v>0</v>
      </c>
      <c r="K106" s="171"/>
    </row>
    <row r="107" spans="1:11" s="152" customFormat="1" ht="19.5" customHeight="1">
      <c r="A107" s="536"/>
      <c r="B107" s="284"/>
      <c r="C107" s="284"/>
      <c r="D107" s="276" t="s">
        <v>131</v>
      </c>
      <c r="E107" s="170">
        <v>0</v>
      </c>
      <c r="F107" s="170">
        <v>26250</v>
      </c>
      <c r="G107" s="317">
        <v>26250</v>
      </c>
      <c r="H107" s="170">
        <v>26250</v>
      </c>
      <c r="I107" s="170">
        <v>26250</v>
      </c>
      <c r="J107" s="380">
        <v>0</v>
      </c>
      <c r="K107" s="171"/>
    </row>
    <row r="108" spans="1:11" s="152" customFormat="1" ht="19.5" customHeight="1">
      <c r="A108" s="536"/>
      <c r="B108" s="284"/>
      <c r="C108" s="284"/>
      <c r="D108" s="276" t="s">
        <v>132</v>
      </c>
      <c r="E108" s="170">
        <v>0</v>
      </c>
      <c r="F108" s="170">
        <v>2841894</v>
      </c>
      <c r="G108" s="317">
        <v>2841894</v>
      </c>
      <c r="H108" s="170">
        <v>2149411</v>
      </c>
      <c r="I108" s="170">
        <v>119411</v>
      </c>
      <c r="J108" s="380">
        <v>692483</v>
      </c>
      <c r="K108" s="171"/>
    </row>
    <row r="109" spans="1:11" s="152" customFormat="1" ht="19.5" customHeight="1">
      <c r="A109" s="536"/>
      <c r="B109" s="284"/>
      <c r="C109" s="284"/>
      <c r="D109" s="276" t="s">
        <v>133</v>
      </c>
      <c r="E109" s="170">
        <v>0</v>
      </c>
      <c r="F109" s="170">
        <v>0</v>
      </c>
      <c r="G109" s="317">
        <v>0</v>
      </c>
      <c r="H109" s="170">
        <v>0</v>
      </c>
      <c r="I109" s="170">
        <v>0</v>
      </c>
      <c r="J109" s="380">
        <v>0</v>
      </c>
      <c r="K109" s="171"/>
    </row>
    <row r="110" spans="1:11" s="152" customFormat="1" ht="19.5" customHeight="1">
      <c r="A110" s="536"/>
      <c r="B110" s="284"/>
      <c r="C110" s="284"/>
      <c r="D110" s="276" t="s">
        <v>436</v>
      </c>
      <c r="E110" s="170">
        <v>0</v>
      </c>
      <c r="F110" s="170">
        <v>14883</v>
      </c>
      <c r="G110" s="317">
        <v>14883</v>
      </c>
      <c r="H110" s="170">
        <v>14883</v>
      </c>
      <c r="I110" s="170">
        <v>14883</v>
      </c>
      <c r="J110" s="380">
        <v>0</v>
      </c>
      <c r="K110" s="171"/>
    </row>
    <row r="111" spans="1:11" s="152" customFormat="1" ht="19.5" customHeight="1">
      <c r="A111" s="536"/>
      <c r="B111" s="284"/>
      <c r="C111" s="284"/>
      <c r="D111" s="276" t="s">
        <v>134</v>
      </c>
      <c r="E111" s="170">
        <v>0</v>
      </c>
      <c r="F111" s="170">
        <v>21803571</v>
      </c>
      <c r="G111" s="317">
        <v>21803571</v>
      </c>
      <c r="H111" s="170">
        <v>0</v>
      </c>
      <c r="I111" s="170">
        <v>0</v>
      </c>
      <c r="J111" s="380">
        <v>21803571</v>
      </c>
      <c r="K111" s="171"/>
    </row>
    <row r="112" spans="1:11" s="152" customFormat="1" ht="19.5" customHeight="1">
      <c r="A112" s="541"/>
      <c r="B112" s="285"/>
      <c r="C112" s="285"/>
      <c r="D112" s="286" t="s">
        <v>135</v>
      </c>
      <c r="E112" s="176"/>
      <c r="F112" s="176"/>
      <c r="G112" s="318">
        <v>0</v>
      </c>
      <c r="H112" s="176">
        <v>0</v>
      </c>
      <c r="I112" s="176">
        <v>0</v>
      </c>
      <c r="J112" s="324">
        <v>0</v>
      </c>
      <c r="K112" s="200"/>
    </row>
    <row r="113" spans="1:11" s="525" customFormat="1" ht="11.25" customHeight="1">
      <c r="A113" s="523"/>
      <c r="B113" s="287"/>
      <c r="C113" s="287"/>
      <c r="D113" s="279"/>
      <c r="E113" s="319"/>
      <c r="F113" s="319"/>
      <c r="G113" s="319"/>
      <c r="H113" s="319"/>
      <c r="I113" s="524"/>
      <c r="J113" s="332"/>
      <c r="K113" s="108"/>
    </row>
    <row r="114" spans="1:11" s="522" customFormat="1" ht="19.5" customHeight="1">
      <c r="A114" s="521"/>
      <c r="B114" s="283"/>
      <c r="C114" s="283" t="s">
        <v>78</v>
      </c>
      <c r="D114" s="283"/>
      <c r="E114" s="316">
        <v>0</v>
      </c>
      <c r="F114" s="316">
        <v>16242829</v>
      </c>
      <c r="G114" s="316">
        <v>16242829</v>
      </c>
      <c r="H114" s="316">
        <v>16242829</v>
      </c>
      <c r="I114" s="316">
        <v>16231809</v>
      </c>
      <c r="J114" s="323">
        <v>0</v>
      </c>
      <c r="K114" s="175"/>
    </row>
    <row r="115" spans="1:11" s="152" customFormat="1" ht="19.5" customHeight="1">
      <c r="A115" s="536"/>
      <c r="B115" s="284"/>
      <c r="C115" s="284"/>
      <c r="D115" s="276" t="s">
        <v>136</v>
      </c>
      <c r="E115" s="170">
        <v>0</v>
      </c>
      <c r="F115" s="170">
        <v>7254177</v>
      </c>
      <c r="G115" s="317">
        <v>7254177</v>
      </c>
      <c r="H115" s="170">
        <v>7254177</v>
      </c>
      <c r="I115" s="170">
        <v>7254177</v>
      </c>
      <c r="J115" s="380">
        <v>0</v>
      </c>
      <c r="K115" s="171"/>
    </row>
    <row r="116" spans="1:11" s="152" customFormat="1" ht="19.5" customHeight="1">
      <c r="A116" s="536"/>
      <c r="B116" s="284"/>
      <c r="C116" s="284"/>
      <c r="D116" s="276" t="s">
        <v>137</v>
      </c>
      <c r="E116" s="170">
        <v>0</v>
      </c>
      <c r="F116" s="170">
        <v>58556</v>
      </c>
      <c r="G116" s="317">
        <v>58556</v>
      </c>
      <c r="H116" s="170">
        <v>58556</v>
      </c>
      <c r="I116" s="170">
        <v>58556</v>
      </c>
      <c r="J116" s="380">
        <v>0</v>
      </c>
      <c r="K116" s="171"/>
    </row>
    <row r="117" spans="1:11" s="152" customFormat="1" ht="19.5" customHeight="1">
      <c r="A117" s="536"/>
      <c r="B117" s="284"/>
      <c r="C117" s="284"/>
      <c r="D117" s="276" t="s">
        <v>437</v>
      </c>
      <c r="E117" s="170">
        <v>0</v>
      </c>
      <c r="F117" s="170">
        <v>1926697</v>
      </c>
      <c r="G117" s="317">
        <v>1926697</v>
      </c>
      <c r="H117" s="170">
        <v>1926697</v>
      </c>
      <c r="I117" s="170">
        <v>1915677</v>
      </c>
      <c r="J117" s="380">
        <v>0</v>
      </c>
      <c r="K117" s="171"/>
    </row>
    <row r="118" spans="1:11" s="152" customFormat="1" ht="19.5" customHeight="1">
      <c r="A118" s="536"/>
      <c r="B118" s="284"/>
      <c r="C118" s="284"/>
      <c r="D118" s="276" t="s">
        <v>138</v>
      </c>
      <c r="E118" s="170">
        <v>0</v>
      </c>
      <c r="F118" s="170">
        <v>43699</v>
      </c>
      <c r="G118" s="317">
        <v>43699</v>
      </c>
      <c r="H118" s="170">
        <v>43699</v>
      </c>
      <c r="I118" s="170">
        <v>43699</v>
      </c>
      <c r="J118" s="380">
        <v>0</v>
      </c>
      <c r="K118" s="171"/>
    </row>
    <row r="119" spans="1:11" s="152" customFormat="1" ht="19.5" customHeight="1">
      <c r="A119" s="536"/>
      <c r="B119" s="284"/>
      <c r="C119" s="284"/>
      <c r="D119" s="276" t="s">
        <v>438</v>
      </c>
      <c r="E119" s="170">
        <v>0</v>
      </c>
      <c r="F119" s="170">
        <v>6900964</v>
      </c>
      <c r="G119" s="317">
        <v>6900964</v>
      </c>
      <c r="H119" s="170">
        <v>6900964</v>
      </c>
      <c r="I119" s="170">
        <v>6900964</v>
      </c>
      <c r="J119" s="380">
        <v>0</v>
      </c>
      <c r="K119" s="171"/>
    </row>
    <row r="120" spans="1:11" s="152" customFormat="1" ht="19.5" customHeight="1">
      <c r="A120" s="536"/>
      <c r="B120" s="284"/>
      <c r="C120" s="284"/>
      <c r="D120" s="276" t="s">
        <v>215</v>
      </c>
      <c r="E120" s="170">
        <v>0</v>
      </c>
      <c r="F120" s="170">
        <v>40401</v>
      </c>
      <c r="G120" s="317">
        <v>40401</v>
      </c>
      <c r="H120" s="170">
        <v>40401</v>
      </c>
      <c r="I120" s="170">
        <v>40401</v>
      </c>
      <c r="J120" s="380">
        <v>0</v>
      </c>
      <c r="K120" s="171"/>
    </row>
    <row r="121" spans="1:11" s="152" customFormat="1" ht="19.5" customHeight="1">
      <c r="A121" s="536"/>
      <c r="B121" s="284"/>
      <c r="C121" s="284"/>
      <c r="D121" s="276" t="s">
        <v>139</v>
      </c>
      <c r="E121" s="170">
        <v>0</v>
      </c>
      <c r="F121" s="170">
        <v>18335</v>
      </c>
      <c r="G121" s="317">
        <v>18335</v>
      </c>
      <c r="H121" s="170">
        <v>18335</v>
      </c>
      <c r="I121" s="170">
        <v>18335</v>
      </c>
      <c r="J121" s="380">
        <v>0</v>
      </c>
      <c r="K121" s="171"/>
    </row>
    <row r="122" spans="1:11" s="152" customFormat="1" ht="19.5" customHeight="1">
      <c r="A122" s="536"/>
      <c r="B122" s="284"/>
      <c r="C122" s="284"/>
      <c r="D122" s="276" t="s">
        <v>140</v>
      </c>
      <c r="E122" s="170">
        <v>0</v>
      </c>
      <c r="F122" s="170">
        <v>0</v>
      </c>
      <c r="G122" s="317">
        <v>0</v>
      </c>
      <c r="H122" s="170">
        <v>0</v>
      </c>
      <c r="I122" s="170">
        <v>0</v>
      </c>
      <c r="J122" s="380">
        <v>0</v>
      </c>
      <c r="K122" s="171"/>
    </row>
    <row r="123" spans="1:11" s="152" customFormat="1" ht="19.5" customHeight="1">
      <c r="A123" s="541"/>
      <c r="B123" s="285"/>
      <c r="C123" s="285"/>
      <c r="D123" s="286" t="s">
        <v>141</v>
      </c>
      <c r="E123" s="176">
        <v>0</v>
      </c>
      <c r="F123" s="176">
        <v>0</v>
      </c>
      <c r="G123" s="318">
        <v>0</v>
      </c>
      <c r="H123" s="176">
        <v>0</v>
      </c>
      <c r="I123" s="176">
        <v>0</v>
      </c>
      <c r="J123" s="324">
        <v>0</v>
      </c>
      <c r="K123" s="200"/>
    </row>
    <row r="124" spans="1:11" s="525" customFormat="1" ht="11.25" customHeight="1">
      <c r="A124" s="523"/>
      <c r="B124" s="287"/>
      <c r="C124" s="287"/>
      <c r="D124" s="279"/>
      <c r="E124" s="319"/>
      <c r="F124" s="319"/>
      <c r="G124" s="319"/>
      <c r="H124" s="319"/>
      <c r="I124" s="319"/>
      <c r="J124" s="332"/>
      <c r="K124" s="108"/>
    </row>
    <row r="125" spans="1:11" s="522" customFormat="1" ht="19.5" customHeight="1">
      <c r="A125" s="521"/>
      <c r="B125" s="283"/>
      <c r="C125" s="283" t="s">
        <v>115</v>
      </c>
      <c r="D125" s="283"/>
      <c r="E125" s="316">
        <v>8451445000</v>
      </c>
      <c r="F125" s="316">
        <v>1797256398</v>
      </c>
      <c r="G125" s="316">
        <v>10248701398</v>
      </c>
      <c r="H125" s="316">
        <v>2787698457</v>
      </c>
      <c r="I125" s="316">
        <v>2739555197</v>
      </c>
      <c r="J125" s="323">
        <v>7461002941</v>
      </c>
      <c r="K125" s="175"/>
    </row>
    <row r="126" spans="1:11" s="152" customFormat="1" ht="19.5" customHeight="1">
      <c r="A126" s="536"/>
      <c r="B126" s="284"/>
      <c r="C126" s="284"/>
      <c r="D126" s="276" t="s">
        <v>80</v>
      </c>
      <c r="E126" s="170">
        <v>8451445000</v>
      </c>
      <c r="F126" s="170">
        <v>1739778890</v>
      </c>
      <c r="G126" s="317">
        <v>10191223890</v>
      </c>
      <c r="H126" s="170">
        <v>2730223749</v>
      </c>
      <c r="I126" s="170">
        <v>2682080489</v>
      </c>
      <c r="J126" s="380">
        <v>7461000141</v>
      </c>
      <c r="K126" s="171"/>
    </row>
    <row r="127" spans="1:11" s="152" customFormat="1" ht="19.5" customHeight="1">
      <c r="A127" s="536"/>
      <c r="B127" s="284"/>
      <c r="C127" s="284"/>
      <c r="D127" s="276" t="s">
        <v>81</v>
      </c>
      <c r="E127" s="170">
        <v>0</v>
      </c>
      <c r="F127" s="170">
        <v>0</v>
      </c>
      <c r="G127" s="317">
        <v>0</v>
      </c>
      <c r="H127" s="170">
        <v>0</v>
      </c>
      <c r="I127" s="170">
        <v>0</v>
      </c>
      <c r="J127" s="380">
        <v>0</v>
      </c>
      <c r="K127" s="171"/>
    </row>
    <row r="128" spans="1:11" s="152" customFormat="1" ht="19.5" customHeight="1">
      <c r="A128" s="536"/>
      <c r="B128" s="284"/>
      <c r="C128" s="284"/>
      <c r="D128" s="276" t="s">
        <v>82</v>
      </c>
      <c r="E128" s="170">
        <v>0</v>
      </c>
      <c r="F128" s="170">
        <v>57610</v>
      </c>
      <c r="G128" s="317">
        <v>57610</v>
      </c>
      <c r="H128" s="170">
        <v>54810</v>
      </c>
      <c r="I128" s="170">
        <v>54810</v>
      </c>
      <c r="J128" s="380">
        <v>2800</v>
      </c>
      <c r="K128" s="171"/>
    </row>
    <row r="129" spans="1:11" s="152" customFormat="1" ht="19.5" customHeight="1">
      <c r="A129" s="536"/>
      <c r="B129" s="284"/>
      <c r="C129" s="284"/>
      <c r="D129" s="276" t="s">
        <v>83</v>
      </c>
      <c r="E129" s="170">
        <v>0</v>
      </c>
      <c r="F129" s="170">
        <v>57419898</v>
      </c>
      <c r="G129" s="317">
        <v>57419898</v>
      </c>
      <c r="H129" s="170">
        <v>57419898</v>
      </c>
      <c r="I129" s="170">
        <v>57419898</v>
      </c>
      <c r="J129" s="380">
        <v>0</v>
      </c>
      <c r="K129" s="171"/>
    </row>
    <row r="130" spans="1:11" s="152" customFormat="1" ht="19.5" customHeight="1">
      <c r="A130" s="536"/>
      <c r="B130" s="284"/>
      <c r="C130" s="284"/>
      <c r="D130" s="276" t="s">
        <v>84</v>
      </c>
      <c r="E130" s="170">
        <v>0</v>
      </c>
      <c r="F130" s="170">
        <v>0</v>
      </c>
      <c r="G130" s="317">
        <v>0</v>
      </c>
      <c r="H130" s="170">
        <v>0</v>
      </c>
      <c r="I130" s="170">
        <v>0</v>
      </c>
      <c r="J130" s="380">
        <v>0</v>
      </c>
      <c r="K130" s="171"/>
    </row>
    <row r="131" spans="1:11" s="152" customFormat="1" ht="19.5" customHeight="1">
      <c r="A131" s="536"/>
      <c r="B131" s="284"/>
      <c r="C131" s="284"/>
      <c r="D131" s="276" t="s">
        <v>142</v>
      </c>
      <c r="E131" s="170">
        <v>0</v>
      </c>
      <c r="F131" s="170">
        <v>0</v>
      </c>
      <c r="G131" s="317">
        <v>0</v>
      </c>
      <c r="H131" s="170">
        <v>0</v>
      </c>
      <c r="I131" s="170">
        <v>0</v>
      </c>
      <c r="J131" s="380">
        <v>0</v>
      </c>
      <c r="K131" s="171"/>
    </row>
    <row r="132" spans="1:11" s="177" customFormat="1" ht="19.5" customHeight="1">
      <c r="A132" s="536"/>
      <c r="B132" s="284"/>
      <c r="C132" s="284"/>
      <c r="D132" s="276" t="s">
        <v>86</v>
      </c>
      <c r="E132" s="170">
        <v>0</v>
      </c>
      <c r="F132" s="170">
        <v>0</v>
      </c>
      <c r="G132" s="317">
        <v>0</v>
      </c>
      <c r="H132" s="170">
        <v>0</v>
      </c>
      <c r="I132" s="170">
        <v>0</v>
      </c>
      <c r="J132" s="380">
        <v>0</v>
      </c>
      <c r="K132" s="171"/>
    </row>
    <row r="133" spans="1:11" s="177" customFormat="1" ht="19.5" customHeight="1">
      <c r="A133" s="536"/>
      <c r="B133" s="284"/>
      <c r="C133" s="284"/>
      <c r="D133" s="276" t="s">
        <v>87</v>
      </c>
      <c r="E133" s="170">
        <v>0</v>
      </c>
      <c r="F133" s="170">
        <v>0</v>
      </c>
      <c r="G133" s="317">
        <v>0</v>
      </c>
      <c r="H133" s="170">
        <v>0</v>
      </c>
      <c r="I133" s="170">
        <v>0</v>
      </c>
      <c r="J133" s="380">
        <v>0</v>
      </c>
      <c r="K133" s="171"/>
    </row>
    <row r="134" spans="1:11" s="177" customFormat="1" ht="19.5" customHeight="1">
      <c r="A134" s="541"/>
      <c r="B134" s="285"/>
      <c r="C134" s="285"/>
      <c r="D134" s="286" t="s">
        <v>88</v>
      </c>
      <c r="E134" s="176">
        <v>0</v>
      </c>
      <c r="F134" s="176">
        <v>0</v>
      </c>
      <c r="G134" s="318">
        <v>0</v>
      </c>
      <c r="H134" s="176">
        <v>0</v>
      </c>
      <c r="I134" s="176">
        <v>0</v>
      </c>
      <c r="J134" s="324">
        <v>0</v>
      </c>
      <c r="K134" s="200"/>
    </row>
    <row r="135" spans="1:11" s="526" customFormat="1" ht="11.25" customHeight="1">
      <c r="A135" s="523"/>
      <c r="B135" s="287"/>
      <c r="C135" s="287"/>
      <c r="D135" s="279"/>
      <c r="E135" s="320"/>
      <c r="F135" s="320"/>
      <c r="G135" s="320"/>
      <c r="H135" s="320"/>
      <c r="I135" s="524"/>
      <c r="J135" s="178"/>
      <c r="K135" s="168"/>
    </row>
    <row r="136" spans="1:11" s="522" customFormat="1" ht="19.5" customHeight="1">
      <c r="A136" s="521"/>
      <c r="B136" s="283"/>
      <c r="C136" s="283" t="s">
        <v>143</v>
      </c>
      <c r="D136" s="283"/>
      <c r="E136" s="316">
        <v>0</v>
      </c>
      <c r="F136" s="316">
        <v>36843497</v>
      </c>
      <c r="G136" s="316">
        <v>36843497</v>
      </c>
      <c r="H136" s="316">
        <v>29987565</v>
      </c>
      <c r="I136" s="316">
        <v>8698802</v>
      </c>
      <c r="J136" s="323">
        <v>6855932</v>
      </c>
      <c r="K136" s="175"/>
    </row>
    <row r="137" spans="1:11" s="152" customFormat="1" ht="19.5" customHeight="1">
      <c r="A137" s="536"/>
      <c r="B137" s="284"/>
      <c r="C137" s="284"/>
      <c r="D137" s="276" t="s">
        <v>144</v>
      </c>
      <c r="E137" s="170">
        <v>0</v>
      </c>
      <c r="F137" s="170">
        <v>7376273</v>
      </c>
      <c r="G137" s="317">
        <v>7376273</v>
      </c>
      <c r="H137" s="170">
        <v>2292663</v>
      </c>
      <c r="I137" s="170">
        <v>1339240</v>
      </c>
      <c r="J137" s="380">
        <v>5083610</v>
      </c>
      <c r="K137" s="171"/>
    </row>
    <row r="138" spans="1:11" s="152" customFormat="1" ht="19.5" customHeight="1">
      <c r="A138" s="536"/>
      <c r="B138" s="284"/>
      <c r="C138" s="284"/>
      <c r="D138" s="276" t="s">
        <v>145</v>
      </c>
      <c r="E138" s="170">
        <v>0</v>
      </c>
      <c r="F138" s="170">
        <v>1193646</v>
      </c>
      <c r="G138" s="317">
        <v>1193646</v>
      </c>
      <c r="H138" s="170">
        <v>1005262</v>
      </c>
      <c r="I138" s="170">
        <v>575818</v>
      </c>
      <c r="J138" s="380">
        <v>188384</v>
      </c>
      <c r="K138" s="171"/>
    </row>
    <row r="139" spans="1:11" s="152" customFormat="1" ht="19.5" customHeight="1">
      <c r="A139" s="536"/>
      <c r="B139" s="284"/>
      <c r="C139" s="284"/>
      <c r="D139" s="276" t="s">
        <v>146</v>
      </c>
      <c r="E139" s="170">
        <v>0</v>
      </c>
      <c r="F139" s="170">
        <v>385369</v>
      </c>
      <c r="G139" s="317">
        <v>385369</v>
      </c>
      <c r="H139" s="170">
        <v>385369</v>
      </c>
      <c r="I139" s="170">
        <v>385369</v>
      </c>
      <c r="J139" s="380">
        <v>0</v>
      </c>
      <c r="K139" s="171"/>
    </row>
    <row r="140" spans="1:11" s="152" customFormat="1" ht="19.5" customHeight="1">
      <c r="A140" s="536"/>
      <c r="B140" s="284"/>
      <c r="C140" s="284"/>
      <c r="D140" s="276" t="s">
        <v>147</v>
      </c>
      <c r="E140" s="170">
        <v>0</v>
      </c>
      <c r="F140" s="170">
        <v>1790112</v>
      </c>
      <c r="G140" s="317">
        <v>1790112</v>
      </c>
      <c r="H140" s="170">
        <v>1790112</v>
      </c>
      <c r="I140" s="170">
        <v>0</v>
      </c>
      <c r="J140" s="380">
        <v>0</v>
      </c>
      <c r="K140" s="171"/>
    </row>
    <row r="141" spans="1:11" s="152" customFormat="1" ht="19.5" customHeight="1">
      <c r="A141" s="536"/>
      <c r="B141" s="284"/>
      <c r="C141" s="284"/>
      <c r="D141" s="276" t="s">
        <v>148</v>
      </c>
      <c r="E141" s="170">
        <v>0</v>
      </c>
      <c r="F141" s="170">
        <v>1342866</v>
      </c>
      <c r="G141" s="317">
        <v>1342866</v>
      </c>
      <c r="H141" s="170">
        <v>72442</v>
      </c>
      <c r="I141" s="170">
        <v>72442</v>
      </c>
      <c r="J141" s="380">
        <v>1270424</v>
      </c>
      <c r="K141" s="171"/>
    </row>
    <row r="142" spans="1:11" s="152" customFormat="1" ht="19.5" customHeight="1">
      <c r="A142" s="536"/>
      <c r="B142" s="284"/>
      <c r="C142" s="284"/>
      <c r="D142" s="276" t="s">
        <v>149</v>
      </c>
      <c r="E142" s="170">
        <v>0</v>
      </c>
      <c r="F142" s="170">
        <v>18429298</v>
      </c>
      <c r="G142" s="317">
        <v>18429298</v>
      </c>
      <c r="H142" s="170">
        <v>18115784</v>
      </c>
      <c r="I142" s="170">
        <v>0</v>
      </c>
      <c r="J142" s="380">
        <v>313514</v>
      </c>
      <c r="K142" s="171"/>
    </row>
    <row r="143" spans="1:11" s="152" customFormat="1" ht="19.5" customHeight="1">
      <c r="A143" s="536"/>
      <c r="B143" s="284"/>
      <c r="C143" s="284"/>
      <c r="D143" s="276" t="s">
        <v>150</v>
      </c>
      <c r="E143" s="170">
        <v>0</v>
      </c>
      <c r="F143" s="170">
        <v>0</v>
      </c>
      <c r="G143" s="317">
        <v>0</v>
      </c>
      <c r="H143" s="170">
        <v>0</v>
      </c>
      <c r="I143" s="170">
        <v>0</v>
      </c>
      <c r="J143" s="380">
        <v>0</v>
      </c>
      <c r="K143" s="171"/>
    </row>
    <row r="144" spans="1:11" s="152" customFormat="1" ht="19.5" customHeight="1">
      <c r="A144" s="536"/>
      <c r="B144" s="284"/>
      <c r="C144" s="284"/>
      <c r="D144" s="276" t="s">
        <v>151</v>
      </c>
      <c r="E144" s="170">
        <v>0</v>
      </c>
      <c r="F144" s="170">
        <v>0</v>
      </c>
      <c r="G144" s="317">
        <v>0</v>
      </c>
      <c r="H144" s="170">
        <v>0</v>
      </c>
      <c r="I144" s="170">
        <v>0</v>
      </c>
      <c r="J144" s="380">
        <v>0</v>
      </c>
      <c r="K144" s="171"/>
    </row>
    <row r="145" spans="1:11" s="152" customFormat="1" ht="19.5" customHeight="1">
      <c r="A145" s="541"/>
      <c r="B145" s="285"/>
      <c r="C145" s="285"/>
      <c r="D145" s="286" t="s">
        <v>35</v>
      </c>
      <c r="E145" s="176">
        <v>0</v>
      </c>
      <c r="F145" s="176">
        <v>6325933</v>
      </c>
      <c r="G145" s="318">
        <v>6325933</v>
      </c>
      <c r="H145" s="176">
        <v>6325933</v>
      </c>
      <c r="I145" s="176">
        <v>6325933</v>
      </c>
      <c r="J145" s="324">
        <v>0</v>
      </c>
      <c r="K145" s="200"/>
    </row>
    <row r="146" spans="1:11" s="525" customFormat="1" ht="11.25" customHeight="1">
      <c r="A146" s="523"/>
      <c r="B146" s="287"/>
      <c r="C146" s="287"/>
      <c r="D146" s="279"/>
      <c r="E146" s="319"/>
      <c r="F146" s="319"/>
      <c r="G146" s="319"/>
      <c r="H146" s="319"/>
      <c r="I146" s="524"/>
      <c r="J146" s="332"/>
      <c r="K146" s="108"/>
    </row>
    <row r="147" spans="1:11" s="522" customFormat="1" ht="19.5" customHeight="1">
      <c r="A147" s="521"/>
      <c r="B147" s="283"/>
      <c r="C147" s="283" t="s">
        <v>96</v>
      </c>
      <c r="D147" s="283"/>
      <c r="E147" s="316">
        <v>477014000</v>
      </c>
      <c r="F147" s="316">
        <v>-47184873</v>
      </c>
      <c r="G147" s="316">
        <v>429829127</v>
      </c>
      <c r="H147" s="316">
        <v>363971665</v>
      </c>
      <c r="I147" s="316">
        <v>298870130</v>
      </c>
      <c r="J147" s="323">
        <v>65857462</v>
      </c>
      <c r="K147" s="175"/>
    </row>
    <row r="148" spans="1:11" s="152" customFormat="1" ht="19.5" customHeight="1">
      <c r="A148" s="536"/>
      <c r="B148" s="284"/>
      <c r="C148" s="284"/>
      <c r="D148" s="276" t="s">
        <v>152</v>
      </c>
      <c r="E148" s="170">
        <v>0</v>
      </c>
      <c r="F148" s="170">
        <v>87057706</v>
      </c>
      <c r="G148" s="317">
        <v>87057706</v>
      </c>
      <c r="H148" s="170">
        <v>83557199</v>
      </c>
      <c r="I148" s="170">
        <v>76363276</v>
      </c>
      <c r="J148" s="380">
        <v>3500507</v>
      </c>
      <c r="K148" s="171"/>
    </row>
    <row r="149" spans="1:11" s="152" customFormat="1" ht="19.5" customHeight="1">
      <c r="A149" s="536"/>
      <c r="B149" s="284"/>
      <c r="C149" s="284"/>
      <c r="D149" s="276" t="s">
        <v>153</v>
      </c>
      <c r="E149" s="170">
        <v>477014000</v>
      </c>
      <c r="F149" s="170">
        <v>-134242579</v>
      </c>
      <c r="G149" s="317">
        <v>342771421</v>
      </c>
      <c r="H149" s="170">
        <v>280414466</v>
      </c>
      <c r="I149" s="170">
        <v>222506854</v>
      </c>
      <c r="J149" s="380">
        <v>62356955</v>
      </c>
      <c r="K149" s="171"/>
    </row>
    <row r="150" spans="1:11" s="152" customFormat="1" ht="19.5" customHeight="1">
      <c r="A150" s="541"/>
      <c r="B150" s="285"/>
      <c r="C150" s="285"/>
      <c r="D150" s="286" t="s">
        <v>154</v>
      </c>
      <c r="E150" s="176">
        <v>0</v>
      </c>
      <c r="F150" s="176">
        <v>0</v>
      </c>
      <c r="G150" s="318">
        <v>0</v>
      </c>
      <c r="H150" s="176">
        <v>0</v>
      </c>
      <c r="I150" s="176">
        <v>0</v>
      </c>
      <c r="J150" s="324">
        <v>0</v>
      </c>
      <c r="K150" s="200"/>
    </row>
    <row r="151" spans="1:11" s="525" customFormat="1" ht="11.25" customHeight="1">
      <c r="A151" s="523"/>
      <c r="B151" s="287"/>
      <c r="C151" s="287"/>
      <c r="D151" s="279"/>
      <c r="E151" s="319"/>
      <c r="F151" s="319"/>
      <c r="G151" s="319"/>
      <c r="H151" s="319"/>
      <c r="I151" s="524"/>
      <c r="J151" s="332"/>
      <c r="K151" s="108"/>
    </row>
    <row r="152" spans="1:11" s="522" customFormat="1" ht="19.5" customHeight="1">
      <c r="A152" s="521"/>
      <c r="B152" s="283"/>
      <c r="C152" s="283" t="s">
        <v>155</v>
      </c>
      <c r="D152" s="283"/>
      <c r="E152" s="316">
        <v>62772000</v>
      </c>
      <c r="F152" s="316">
        <v>-62772000</v>
      </c>
      <c r="G152" s="316">
        <v>0</v>
      </c>
      <c r="H152" s="316">
        <v>0</v>
      </c>
      <c r="I152" s="316">
        <v>0</v>
      </c>
      <c r="J152" s="323">
        <v>0</v>
      </c>
      <c r="K152" s="175"/>
    </row>
    <row r="153" spans="1:11" s="177" customFormat="1" ht="19.5" customHeight="1">
      <c r="A153" s="536"/>
      <c r="B153" s="284"/>
      <c r="C153" s="284"/>
      <c r="D153" s="276" t="s">
        <v>216</v>
      </c>
      <c r="E153" s="170">
        <v>0</v>
      </c>
      <c r="F153" s="170">
        <v>0</v>
      </c>
      <c r="G153" s="317">
        <v>0</v>
      </c>
      <c r="H153" s="170">
        <v>0</v>
      </c>
      <c r="I153" s="170">
        <v>0</v>
      </c>
      <c r="J153" s="380">
        <v>0</v>
      </c>
      <c r="K153" s="171"/>
    </row>
    <row r="154" spans="1:11" s="177" customFormat="1" ht="19.5" customHeight="1">
      <c r="A154" s="536"/>
      <c r="B154" s="284"/>
      <c r="C154" s="284"/>
      <c r="D154" s="276" t="s">
        <v>156</v>
      </c>
      <c r="E154" s="170">
        <v>0</v>
      </c>
      <c r="F154" s="170">
        <v>0</v>
      </c>
      <c r="G154" s="317">
        <v>0</v>
      </c>
      <c r="H154" s="170">
        <v>0</v>
      </c>
      <c r="I154" s="170">
        <v>0</v>
      </c>
      <c r="J154" s="380">
        <v>0</v>
      </c>
      <c r="K154" s="171"/>
    </row>
    <row r="155" spans="1:11" s="177" customFormat="1" ht="19.5" customHeight="1">
      <c r="A155" s="536"/>
      <c r="B155" s="284"/>
      <c r="C155" s="284"/>
      <c r="D155" s="276" t="s">
        <v>157</v>
      </c>
      <c r="E155" s="170">
        <v>0</v>
      </c>
      <c r="F155" s="170">
        <v>0</v>
      </c>
      <c r="G155" s="317">
        <v>0</v>
      </c>
      <c r="H155" s="170">
        <v>0</v>
      </c>
      <c r="I155" s="170">
        <v>0</v>
      </c>
      <c r="J155" s="380">
        <v>0</v>
      </c>
      <c r="K155" s="171"/>
    </row>
    <row r="156" spans="1:11" s="177" customFormat="1" ht="19.5" customHeight="1">
      <c r="A156" s="536"/>
      <c r="B156" s="284"/>
      <c r="C156" s="284"/>
      <c r="D156" s="276" t="s">
        <v>158</v>
      </c>
      <c r="E156" s="170">
        <v>0</v>
      </c>
      <c r="F156" s="170">
        <v>0</v>
      </c>
      <c r="G156" s="317">
        <v>0</v>
      </c>
      <c r="H156" s="170">
        <v>0</v>
      </c>
      <c r="I156" s="170">
        <v>0</v>
      </c>
      <c r="J156" s="380">
        <v>0</v>
      </c>
      <c r="K156" s="171"/>
    </row>
    <row r="157" spans="1:11" s="177" customFormat="1" ht="36" customHeight="1">
      <c r="A157" s="536"/>
      <c r="B157" s="284"/>
      <c r="C157" s="284"/>
      <c r="D157" s="276" t="s">
        <v>380</v>
      </c>
      <c r="E157" s="170">
        <v>0</v>
      </c>
      <c r="F157" s="170">
        <v>0</v>
      </c>
      <c r="G157" s="317">
        <v>0</v>
      </c>
      <c r="H157" s="170">
        <v>0</v>
      </c>
      <c r="I157" s="170">
        <v>0</v>
      </c>
      <c r="J157" s="380">
        <v>0</v>
      </c>
      <c r="K157" s="171"/>
    </row>
    <row r="158" spans="1:11" s="177" customFormat="1" ht="19.5" customHeight="1">
      <c r="A158" s="536"/>
      <c r="B158" s="284"/>
      <c r="C158" s="284"/>
      <c r="D158" s="276" t="s">
        <v>159</v>
      </c>
      <c r="E158" s="170">
        <v>0</v>
      </c>
      <c r="F158" s="170">
        <v>0</v>
      </c>
      <c r="G158" s="317">
        <v>0</v>
      </c>
      <c r="H158" s="170">
        <v>0</v>
      </c>
      <c r="I158" s="170">
        <v>0</v>
      </c>
      <c r="J158" s="380">
        <v>0</v>
      </c>
      <c r="K158" s="171"/>
    </row>
    <row r="159" spans="1:11" s="152" customFormat="1" ht="19.5" customHeight="1">
      <c r="A159" s="541"/>
      <c r="B159" s="285"/>
      <c r="C159" s="285"/>
      <c r="D159" s="286" t="s">
        <v>444</v>
      </c>
      <c r="E159" s="176">
        <v>62772000</v>
      </c>
      <c r="F159" s="176">
        <v>-62772000</v>
      </c>
      <c r="G159" s="318">
        <v>0</v>
      </c>
      <c r="H159" s="176">
        <v>0</v>
      </c>
      <c r="I159" s="176">
        <v>0</v>
      </c>
      <c r="J159" s="324">
        <v>0</v>
      </c>
      <c r="K159" s="200"/>
    </row>
    <row r="160" spans="1:11" s="525" customFormat="1" ht="11.25" customHeight="1">
      <c r="A160" s="523"/>
      <c r="B160" s="287"/>
      <c r="C160" s="287"/>
      <c r="D160" s="279"/>
      <c r="E160" s="319"/>
      <c r="F160" s="319"/>
      <c r="G160" s="319"/>
      <c r="H160" s="319"/>
      <c r="I160" s="319"/>
      <c r="J160" s="332"/>
      <c r="K160" s="108"/>
    </row>
    <row r="161" spans="1:11" s="522" customFormat="1" ht="19.5" customHeight="1">
      <c r="A161" s="521"/>
      <c r="B161" s="283"/>
      <c r="C161" s="283" t="s">
        <v>85</v>
      </c>
      <c r="D161" s="283"/>
      <c r="E161" s="316">
        <v>1406474000</v>
      </c>
      <c r="F161" s="316">
        <v>226731622</v>
      </c>
      <c r="G161" s="316">
        <v>1633205622</v>
      </c>
      <c r="H161" s="316">
        <v>1049757037</v>
      </c>
      <c r="I161" s="316">
        <v>1049755951</v>
      </c>
      <c r="J161" s="323">
        <v>583448585</v>
      </c>
      <c r="K161" s="175"/>
    </row>
    <row r="162" spans="1:11" s="152" customFormat="1" ht="19.5" customHeight="1">
      <c r="A162" s="536"/>
      <c r="B162" s="284"/>
      <c r="C162" s="284"/>
      <c r="D162" s="276" t="s">
        <v>89</v>
      </c>
      <c r="E162" s="170">
        <v>0</v>
      </c>
      <c r="F162" s="170">
        <v>0</v>
      </c>
      <c r="G162" s="317">
        <v>0</v>
      </c>
      <c r="H162" s="170">
        <v>0</v>
      </c>
      <c r="I162" s="170">
        <v>0</v>
      </c>
      <c r="J162" s="380">
        <v>0</v>
      </c>
      <c r="K162" s="171"/>
    </row>
    <row r="163" spans="1:11" s="152" customFormat="1" ht="19.5" customHeight="1">
      <c r="A163" s="536"/>
      <c r="B163" s="284"/>
      <c r="C163" s="284"/>
      <c r="D163" s="276" t="s">
        <v>48</v>
      </c>
      <c r="E163" s="170">
        <v>1406474000</v>
      </c>
      <c r="F163" s="170">
        <v>0</v>
      </c>
      <c r="G163" s="317">
        <v>1406474000</v>
      </c>
      <c r="H163" s="170">
        <v>823025415</v>
      </c>
      <c r="I163" s="170">
        <v>823025415</v>
      </c>
      <c r="J163" s="380">
        <v>583448585</v>
      </c>
      <c r="K163" s="171"/>
    </row>
    <row r="164" spans="1:11" s="152" customFormat="1" ht="19.5" customHeight="1">
      <c r="A164" s="541"/>
      <c r="B164" s="285"/>
      <c r="C164" s="285"/>
      <c r="D164" s="286" t="s">
        <v>90</v>
      </c>
      <c r="E164" s="176">
        <v>0</v>
      </c>
      <c r="F164" s="176">
        <v>226731622</v>
      </c>
      <c r="G164" s="318">
        <v>226731622</v>
      </c>
      <c r="H164" s="176">
        <v>226731622</v>
      </c>
      <c r="I164" s="176">
        <v>226730536</v>
      </c>
      <c r="J164" s="324">
        <v>0</v>
      </c>
      <c r="K164" s="200"/>
    </row>
    <row r="165" spans="1:11" s="525" customFormat="1" ht="11.25" customHeight="1">
      <c r="A165" s="523"/>
      <c r="B165" s="287"/>
      <c r="C165" s="287"/>
      <c r="D165" s="279"/>
      <c r="E165" s="319"/>
      <c r="F165" s="319"/>
      <c r="G165" s="319"/>
      <c r="H165" s="319"/>
      <c r="I165" s="524"/>
      <c r="J165" s="332"/>
      <c r="K165" s="108"/>
    </row>
    <row r="166" spans="1:11" s="522" customFormat="1" ht="19.5" customHeight="1">
      <c r="A166" s="521"/>
      <c r="B166" s="283"/>
      <c r="C166" s="283" t="s">
        <v>160</v>
      </c>
      <c r="D166" s="283"/>
      <c r="E166" s="316">
        <v>748385000</v>
      </c>
      <c r="F166" s="316">
        <v>1241335562</v>
      </c>
      <c r="G166" s="316">
        <v>1989720562</v>
      </c>
      <c r="H166" s="316">
        <v>1318455291</v>
      </c>
      <c r="I166" s="316">
        <v>1199132540</v>
      </c>
      <c r="J166" s="323">
        <v>671265271</v>
      </c>
      <c r="K166" s="175"/>
    </row>
    <row r="167" spans="1:11" s="152" customFormat="1" ht="19.5" customHeight="1">
      <c r="A167" s="536"/>
      <c r="B167" s="284"/>
      <c r="C167" s="284"/>
      <c r="D167" s="276" t="s">
        <v>161</v>
      </c>
      <c r="E167" s="170">
        <v>265608000</v>
      </c>
      <c r="F167" s="170">
        <v>606985485</v>
      </c>
      <c r="G167" s="317">
        <v>872593485</v>
      </c>
      <c r="H167" s="170">
        <v>635809247</v>
      </c>
      <c r="I167" s="170">
        <v>610918537</v>
      </c>
      <c r="J167" s="380">
        <v>236784238</v>
      </c>
      <c r="K167" s="171"/>
    </row>
    <row r="168" spans="1:11" s="152" customFormat="1" ht="19.5" customHeight="1">
      <c r="A168" s="536"/>
      <c r="B168" s="284"/>
      <c r="C168" s="284"/>
      <c r="D168" s="276" t="s">
        <v>91</v>
      </c>
      <c r="E168" s="170">
        <v>476166000</v>
      </c>
      <c r="F168" s="170">
        <v>191505752</v>
      </c>
      <c r="G168" s="317">
        <v>667671752</v>
      </c>
      <c r="H168" s="170">
        <v>236954510</v>
      </c>
      <c r="I168" s="170">
        <v>188055205</v>
      </c>
      <c r="J168" s="380">
        <v>430717242</v>
      </c>
      <c r="K168" s="171"/>
    </row>
    <row r="169" spans="1:11" s="152" customFormat="1" ht="19.5" customHeight="1">
      <c r="A169" s="536"/>
      <c r="B169" s="284"/>
      <c r="C169" s="284"/>
      <c r="D169" s="276" t="s">
        <v>92</v>
      </c>
      <c r="E169" s="170">
        <v>0</v>
      </c>
      <c r="F169" s="170">
        <v>0</v>
      </c>
      <c r="G169" s="317">
        <v>0</v>
      </c>
      <c r="H169" s="170">
        <v>0</v>
      </c>
      <c r="I169" s="170">
        <v>0</v>
      </c>
      <c r="J169" s="380">
        <v>0</v>
      </c>
      <c r="K169" s="171"/>
    </row>
    <row r="170" spans="1:11" s="152" customFormat="1" ht="19.5" customHeight="1">
      <c r="A170" s="536"/>
      <c r="B170" s="284"/>
      <c r="C170" s="284"/>
      <c r="D170" s="276" t="s">
        <v>93</v>
      </c>
      <c r="E170" s="170">
        <v>6611000</v>
      </c>
      <c r="F170" s="170">
        <v>0</v>
      </c>
      <c r="G170" s="317">
        <v>6611000</v>
      </c>
      <c r="H170" s="170">
        <v>2847209</v>
      </c>
      <c r="I170" s="170">
        <v>2847209</v>
      </c>
      <c r="J170" s="380">
        <v>3763791</v>
      </c>
      <c r="K170" s="171"/>
    </row>
    <row r="171" spans="1:11" s="177" customFormat="1" ht="19.5" customHeight="1">
      <c r="A171" s="536"/>
      <c r="B171" s="284"/>
      <c r="C171" s="284"/>
      <c r="D171" s="276" t="s">
        <v>94</v>
      </c>
      <c r="E171" s="170">
        <v>0</v>
      </c>
      <c r="F171" s="170">
        <v>0</v>
      </c>
      <c r="G171" s="317">
        <v>0</v>
      </c>
      <c r="H171" s="170">
        <v>0</v>
      </c>
      <c r="I171" s="170">
        <v>0</v>
      </c>
      <c r="J171" s="380">
        <v>0</v>
      </c>
      <c r="K171" s="171"/>
    </row>
    <row r="172" spans="1:11" s="177" customFormat="1" ht="19.5" customHeight="1">
      <c r="A172" s="536"/>
      <c r="B172" s="284"/>
      <c r="C172" s="284"/>
      <c r="D172" s="276" t="s">
        <v>95</v>
      </c>
      <c r="E172" s="170">
        <v>0</v>
      </c>
      <c r="F172" s="170">
        <v>0</v>
      </c>
      <c r="G172" s="317">
        <v>0</v>
      </c>
      <c r="H172" s="170">
        <v>0</v>
      </c>
      <c r="I172" s="170">
        <v>0</v>
      </c>
      <c r="J172" s="380">
        <v>0</v>
      </c>
      <c r="K172" s="171"/>
    </row>
    <row r="173" spans="1:11" s="177" customFormat="1" ht="19.5" customHeight="1">
      <c r="A173" s="541"/>
      <c r="B173" s="285"/>
      <c r="C173" s="285"/>
      <c r="D173" s="286" t="s">
        <v>162</v>
      </c>
      <c r="E173" s="176">
        <v>0</v>
      </c>
      <c r="F173" s="176">
        <v>442844325</v>
      </c>
      <c r="G173" s="318">
        <v>442844325</v>
      </c>
      <c r="H173" s="176">
        <v>442844325</v>
      </c>
      <c r="I173" s="176">
        <v>397311589</v>
      </c>
      <c r="J173" s="324">
        <v>0</v>
      </c>
      <c r="K173" s="200"/>
    </row>
    <row r="174" spans="1:11" s="537" customFormat="1" ht="3.75" customHeight="1">
      <c r="A174" s="536"/>
      <c r="B174" s="284"/>
      <c r="C174" s="284"/>
      <c r="D174" s="276"/>
      <c r="E174" s="317"/>
      <c r="F174" s="317"/>
      <c r="G174" s="317"/>
      <c r="H174" s="317"/>
      <c r="I174" s="317"/>
      <c r="J174" s="380"/>
      <c r="K174" s="171"/>
    </row>
    <row r="175" spans="1:11" s="519" customFormat="1" ht="25.5" customHeight="1">
      <c r="A175" s="538"/>
      <c r="B175" s="790" t="s">
        <v>379</v>
      </c>
      <c r="C175" s="790"/>
      <c r="D175" s="791"/>
      <c r="E175" s="321">
        <v>22792068000</v>
      </c>
      <c r="F175" s="321">
        <v>6090529992</v>
      </c>
      <c r="G175" s="321">
        <v>28882597992</v>
      </c>
      <c r="H175" s="321">
        <v>13632474483</v>
      </c>
      <c r="I175" s="321">
        <v>11833101219</v>
      </c>
      <c r="J175" s="322">
        <v>15250123509</v>
      </c>
      <c r="K175" s="305"/>
    </row>
    <row r="176" spans="1:11" s="519" customFormat="1" ht="3.75" customHeight="1" thickBot="1">
      <c r="A176" s="539"/>
      <c r="B176" s="781"/>
      <c r="C176" s="781"/>
      <c r="D176" s="782"/>
      <c r="E176" s="173"/>
      <c r="F176" s="173"/>
      <c r="G176" s="173"/>
      <c r="H176" s="173"/>
      <c r="I176" s="173"/>
      <c r="J176" s="174"/>
      <c r="K176" s="180"/>
    </row>
    <row r="177" spans="1:11" s="540" customFormat="1" ht="25.5" customHeight="1" thickTop="1">
      <c r="A177" s="77"/>
      <c r="B177" s="77"/>
      <c r="C177" s="77"/>
      <c r="D177" s="77"/>
      <c r="E177" s="61"/>
      <c r="F177" s="61"/>
      <c r="G177" s="61"/>
      <c r="H177" s="61"/>
      <c r="I177" s="61"/>
      <c r="J177" s="61"/>
      <c r="K177" s="77"/>
    </row>
    <row r="180" spans="1:11">
      <c r="E180" s="79"/>
      <c r="F180" s="79"/>
      <c r="G180" s="79"/>
      <c r="H180" s="79"/>
      <c r="I180" s="79"/>
      <c r="J180" s="79"/>
    </row>
  </sheetData>
  <sheetProtection formatColumns="0" formatRows="0" selectLockedCells="1"/>
  <mergeCells count="10">
    <mergeCell ref="A1:K1"/>
    <mergeCell ref="B176:D176"/>
    <mergeCell ref="A2:K2"/>
    <mergeCell ref="A3:K3"/>
    <mergeCell ref="A4:K4"/>
    <mergeCell ref="A5:K5"/>
    <mergeCell ref="J7:J8"/>
    <mergeCell ref="E7:I7"/>
    <mergeCell ref="A7:D8"/>
    <mergeCell ref="B175:D175"/>
  </mergeCells>
  <printOptions horizontalCentered="1"/>
  <pageMargins left="0.23622047244094491" right="0.23622047244094491" top="0.35433070866141736" bottom="0.15748031496062992" header="0" footer="0"/>
  <pageSetup paperSize="123" scale="46" orientation="portrait" r:id="rId1"/>
  <rowBreaks count="1" manualBreakCount="1">
    <brk id="91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R77"/>
  <sheetViews>
    <sheetView topLeftCell="C61" zoomScale="93" zoomScaleNormal="93" workbookViewId="0">
      <selection activeCell="F14" sqref="F14"/>
    </sheetView>
  </sheetViews>
  <sheetFormatPr baseColWidth="10" defaultColWidth="11.42578125" defaultRowHeight="15"/>
  <cols>
    <col min="1" max="1" width="2.140625" style="58" customWidth="1"/>
    <col min="2" max="2" width="1.7109375" style="58" customWidth="1"/>
    <col min="3" max="3" width="50.42578125" style="58" customWidth="1"/>
    <col min="4" max="8" width="22.5703125" style="58" bestFit="1" customWidth="1"/>
    <col min="9" max="9" width="21.85546875" style="58" bestFit="1" customWidth="1"/>
    <col min="10" max="10" width="2.140625" style="58" customWidth="1"/>
    <col min="11" max="11" width="2.7109375" style="479" customWidth="1"/>
    <col min="12" max="18" width="11.42578125" style="479"/>
    <col min="19" max="16384" width="11.42578125" style="60"/>
  </cols>
  <sheetData>
    <row r="1" spans="1:18" s="59" customFormat="1" ht="20.25" customHeight="1">
      <c r="A1" s="684" t="s">
        <v>471</v>
      </c>
      <c r="B1" s="684"/>
      <c r="C1" s="684"/>
      <c r="D1" s="684"/>
      <c r="E1" s="684"/>
      <c r="F1" s="684"/>
      <c r="G1" s="684"/>
      <c r="H1" s="684"/>
      <c r="I1" s="684"/>
      <c r="J1" s="684"/>
    </row>
    <row r="2" spans="1:18" s="59" customFormat="1" ht="16.5" customHeight="1">
      <c r="A2" s="683" t="s">
        <v>376</v>
      </c>
      <c r="B2" s="683"/>
      <c r="C2" s="683"/>
      <c r="D2" s="683"/>
      <c r="E2" s="683"/>
      <c r="F2" s="683"/>
      <c r="G2" s="683"/>
      <c r="H2" s="683"/>
      <c r="I2" s="683"/>
      <c r="J2" s="683"/>
    </row>
    <row r="3" spans="1:18" s="59" customFormat="1" ht="16.5" customHeight="1">
      <c r="A3" s="683" t="s">
        <v>117</v>
      </c>
      <c r="B3" s="683"/>
      <c r="C3" s="683"/>
      <c r="D3" s="683"/>
      <c r="E3" s="683"/>
      <c r="F3" s="683"/>
      <c r="G3" s="683"/>
      <c r="H3" s="683"/>
      <c r="I3" s="683"/>
      <c r="J3" s="683"/>
    </row>
    <row r="4" spans="1:18" s="59" customFormat="1" ht="16.5" customHeight="1">
      <c r="A4" s="683" t="s">
        <v>466</v>
      </c>
      <c r="B4" s="683"/>
      <c r="C4" s="683"/>
      <c r="D4" s="683"/>
      <c r="E4" s="683"/>
      <c r="F4" s="683"/>
      <c r="G4" s="683"/>
      <c r="H4" s="683"/>
      <c r="I4" s="683"/>
      <c r="J4" s="683"/>
    </row>
    <row r="5" spans="1:18" s="59" customFormat="1" ht="16.5" customHeight="1">
      <c r="A5" s="683" t="s">
        <v>464</v>
      </c>
      <c r="B5" s="683"/>
      <c r="C5" s="683"/>
      <c r="D5" s="683"/>
      <c r="E5" s="683"/>
      <c r="F5" s="683"/>
      <c r="G5" s="683"/>
      <c r="H5" s="683"/>
      <c r="I5" s="683"/>
      <c r="J5" s="683"/>
    </row>
    <row r="6" spans="1:18" s="22" customFormat="1" ht="5.25" customHeight="1" thickBot="1">
      <c r="A6" s="259"/>
      <c r="B6" s="259"/>
      <c r="C6" s="259"/>
      <c r="D6" s="259"/>
      <c r="E6" s="259"/>
      <c r="F6" s="259"/>
      <c r="G6" s="259"/>
      <c r="H6" s="259"/>
      <c r="I6" s="259"/>
      <c r="J6" s="259"/>
      <c r="K6" s="477"/>
      <c r="L6" s="477"/>
      <c r="M6" s="477"/>
      <c r="N6" s="477"/>
      <c r="O6" s="477"/>
      <c r="P6" s="477"/>
      <c r="Q6" s="477"/>
      <c r="R6" s="477"/>
    </row>
    <row r="7" spans="1:18" s="167" customFormat="1" ht="23.25" customHeight="1" thickTop="1">
      <c r="A7" s="786" t="s">
        <v>73</v>
      </c>
      <c r="B7" s="787"/>
      <c r="C7" s="787"/>
      <c r="D7" s="792" t="s">
        <v>118</v>
      </c>
      <c r="E7" s="793"/>
      <c r="F7" s="793"/>
      <c r="G7" s="793"/>
      <c r="H7" s="794"/>
      <c r="I7" s="783" t="s">
        <v>119</v>
      </c>
      <c r="J7" s="674"/>
      <c r="K7" s="550"/>
      <c r="L7" s="550"/>
      <c r="M7" s="550"/>
      <c r="N7" s="550"/>
      <c r="O7" s="550"/>
      <c r="P7" s="550"/>
      <c r="Q7" s="550"/>
      <c r="R7" s="550"/>
    </row>
    <row r="8" spans="1:18" s="167" customFormat="1" ht="46.5" customHeight="1">
      <c r="A8" s="788"/>
      <c r="B8" s="789"/>
      <c r="C8" s="789"/>
      <c r="D8" s="675" t="s">
        <v>120</v>
      </c>
      <c r="E8" s="675" t="s">
        <v>121</v>
      </c>
      <c r="F8" s="675" t="s">
        <v>109</v>
      </c>
      <c r="G8" s="675" t="s">
        <v>110</v>
      </c>
      <c r="H8" s="675" t="s">
        <v>122</v>
      </c>
      <c r="I8" s="784"/>
      <c r="J8" s="676"/>
      <c r="K8" s="550"/>
      <c r="L8" s="550"/>
      <c r="M8" s="550"/>
      <c r="N8" s="550"/>
      <c r="O8" s="550"/>
      <c r="P8" s="550"/>
      <c r="Q8" s="550"/>
      <c r="R8" s="550"/>
    </row>
    <row r="9" spans="1:18" s="57" customFormat="1" ht="4.5" customHeight="1">
      <c r="A9" s="260"/>
      <c r="B9" s="261"/>
      <c r="C9" s="261"/>
      <c r="D9" s="467"/>
      <c r="E9" s="467"/>
      <c r="F9" s="467"/>
      <c r="G9" s="467"/>
      <c r="H9" s="467"/>
      <c r="I9" s="261"/>
      <c r="J9" s="581"/>
      <c r="K9" s="477"/>
      <c r="L9" s="477"/>
      <c r="M9" s="477"/>
      <c r="N9" s="477"/>
      <c r="O9" s="477"/>
      <c r="P9" s="477"/>
      <c r="Q9" s="477"/>
      <c r="R9" s="477"/>
    </row>
    <row r="10" spans="1:18" s="567" customFormat="1" ht="18" customHeight="1">
      <c r="A10" s="264"/>
      <c r="B10" s="288" t="s">
        <v>377</v>
      </c>
      <c r="C10" s="565"/>
      <c r="D10" s="329">
        <v>11645978000</v>
      </c>
      <c r="E10" s="329">
        <v>2855739861</v>
      </c>
      <c r="F10" s="329">
        <v>14501717861</v>
      </c>
      <c r="G10" s="329">
        <v>8062588024</v>
      </c>
      <c r="H10" s="329">
        <v>6519113175</v>
      </c>
      <c r="I10" s="566">
        <v>6439129837</v>
      </c>
      <c r="J10" s="188"/>
      <c r="K10" s="480"/>
      <c r="L10" s="480"/>
      <c r="M10" s="480"/>
      <c r="N10" s="480"/>
      <c r="O10" s="480"/>
      <c r="P10" s="480"/>
      <c r="Q10" s="480"/>
      <c r="R10" s="480"/>
    </row>
    <row r="11" spans="1:18" s="152" customFormat="1" ht="20.25" customHeight="1">
      <c r="A11" s="545"/>
      <c r="B11" s="289"/>
      <c r="C11" s="203" t="s">
        <v>190</v>
      </c>
      <c r="D11" s="170">
        <v>189128000</v>
      </c>
      <c r="E11" s="170">
        <v>188157633</v>
      </c>
      <c r="F11" s="317">
        <v>377285633</v>
      </c>
      <c r="G11" s="170">
        <v>272070408</v>
      </c>
      <c r="H11" s="170">
        <v>196114866</v>
      </c>
      <c r="I11" s="380">
        <v>105215225</v>
      </c>
      <c r="J11" s="171"/>
      <c r="K11" s="177"/>
      <c r="L11" s="177"/>
      <c r="M11" s="177"/>
      <c r="N11" s="177"/>
      <c r="O11" s="177"/>
      <c r="P11" s="177"/>
      <c r="Q11" s="177"/>
      <c r="R11" s="177"/>
    </row>
    <row r="12" spans="1:18" s="152" customFormat="1" ht="20.25" customHeight="1">
      <c r="A12" s="545"/>
      <c r="B12" s="289"/>
      <c r="C12" s="203" t="s">
        <v>191</v>
      </c>
      <c r="D12" s="170">
        <v>381619000</v>
      </c>
      <c r="E12" s="170">
        <v>14138978</v>
      </c>
      <c r="F12" s="317">
        <v>395757978</v>
      </c>
      <c r="G12" s="170">
        <v>155237632</v>
      </c>
      <c r="H12" s="170">
        <v>147001315</v>
      </c>
      <c r="I12" s="380">
        <v>240520346</v>
      </c>
      <c r="J12" s="171"/>
      <c r="K12" s="177"/>
      <c r="L12" s="177"/>
      <c r="M12" s="177"/>
      <c r="N12" s="177"/>
      <c r="O12" s="177"/>
      <c r="P12" s="177"/>
      <c r="Q12" s="177"/>
      <c r="R12" s="177"/>
    </row>
    <row r="13" spans="1:18" s="152" customFormat="1" ht="20.25" customHeight="1">
      <c r="A13" s="545"/>
      <c r="B13" s="289"/>
      <c r="C13" s="203" t="s">
        <v>192</v>
      </c>
      <c r="D13" s="170">
        <v>243832000</v>
      </c>
      <c r="E13" s="170">
        <v>1318973865</v>
      </c>
      <c r="F13" s="317">
        <v>1562805865</v>
      </c>
      <c r="G13" s="170">
        <v>1420714208</v>
      </c>
      <c r="H13" s="170">
        <v>845425372</v>
      </c>
      <c r="I13" s="380">
        <v>142091657</v>
      </c>
      <c r="J13" s="171"/>
      <c r="K13" s="177"/>
      <c r="L13" s="177"/>
      <c r="M13" s="177"/>
      <c r="N13" s="177"/>
      <c r="O13" s="177"/>
      <c r="P13" s="177"/>
      <c r="Q13" s="177"/>
      <c r="R13" s="177"/>
    </row>
    <row r="14" spans="1:18" s="152" customFormat="1" ht="20.25" customHeight="1">
      <c r="A14" s="545"/>
      <c r="B14" s="289"/>
      <c r="C14" s="203" t="s">
        <v>193</v>
      </c>
      <c r="D14" s="170">
        <v>101582000</v>
      </c>
      <c r="E14" s="170">
        <v>-81644554</v>
      </c>
      <c r="F14" s="317">
        <v>19937446</v>
      </c>
      <c r="G14" s="170">
        <v>8622303</v>
      </c>
      <c r="H14" s="170">
        <v>8138683</v>
      </c>
      <c r="I14" s="380">
        <v>11315143</v>
      </c>
      <c r="J14" s="171"/>
      <c r="K14" s="177"/>
      <c r="L14" s="177"/>
      <c r="M14" s="177"/>
      <c r="N14" s="177"/>
      <c r="O14" s="177"/>
      <c r="P14" s="177"/>
      <c r="Q14" s="177"/>
      <c r="R14" s="177"/>
    </row>
    <row r="15" spans="1:18" s="152" customFormat="1" ht="20.25" customHeight="1">
      <c r="A15" s="545"/>
      <c r="B15" s="289"/>
      <c r="C15" s="203" t="s">
        <v>194</v>
      </c>
      <c r="D15" s="170">
        <v>120122000</v>
      </c>
      <c r="E15" s="170">
        <v>-32716741</v>
      </c>
      <c r="F15" s="317">
        <v>87405259</v>
      </c>
      <c r="G15" s="170">
        <v>58101176</v>
      </c>
      <c r="H15" s="170">
        <v>54776793</v>
      </c>
      <c r="I15" s="380">
        <v>29304083</v>
      </c>
      <c r="J15" s="171"/>
      <c r="K15" s="177"/>
      <c r="L15" s="177"/>
      <c r="M15" s="177"/>
      <c r="N15" s="177"/>
      <c r="O15" s="177"/>
      <c r="P15" s="177"/>
      <c r="Q15" s="177"/>
      <c r="R15" s="177"/>
    </row>
    <row r="16" spans="1:18" s="152" customFormat="1" ht="20.25" customHeight="1">
      <c r="A16" s="545"/>
      <c r="B16" s="289"/>
      <c r="C16" s="203" t="s">
        <v>195</v>
      </c>
      <c r="D16" s="170">
        <v>138367000</v>
      </c>
      <c r="E16" s="170">
        <v>1122877674</v>
      </c>
      <c r="F16" s="317">
        <v>1261244674</v>
      </c>
      <c r="G16" s="170">
        <v>381369828</v>
      </c>
      <c r="H16" s="170">
        <v>225402887</v>
      </c>
      <c r="I16" s="380">
        <v>879874846</v>
      </c>
      <c r="J16" s="171"/>
      <c r="K16" s="177"/>
      <c r="L16" s="177"/>
      <c r="M16" s="177"/>
      <c r="N16" s="177"/>
      <c r="O16" s="177"/>
      <c r="P16" s="177"/>
      <c r="Q16" s="177"/>
      <c r="R16" s="177"/>
    </row>
    <row r="17" spans="1:18" s="152" customFormat="1" ht="20.25" customHeight="1">
      <c r="A17" s="545"/>
      <c r="B17" s="289"/>
      <c r="C17" s="203" t="s">
        <v>196</v>
      </c>
      <c r="D17" s="170">
        <v>43851000</v>
      </c>
      <c r="E17" s="170">
        <v>-2406745</v>
      </c>
      <c r="F17" s="317">
        <v>41444255</v>
      </c>
      <c r="G17" s="170">
        <v>28540079</v>
      </c>
      <c r="H17" s="170">
        <v>26416393</v>
      </c>
      <c r="I17" s="380">
        <v>12904176</v>
      </c>
      <c r="J17" s="171"/>
      <c r="K17" s="177"/>
      <c r="L17" s="177"/>
      <c r="M17" s="177"/>
      <c r="N17" s="177"/>
      <c r="O17" s="177"/>
      <c r="P17" s="177"/>
      <c r="Q17" s="177"/>
      <c r="R17" s="177"/>
    </row>
    <row r="18" spans="1:18" s="152" customFormat="1" ht="20.25" customHeight="1">
      <c r="A18" s="545"/>
      <c r="B18" s="289"/>
      <c r="C18" s="203" t="s">
        <v>197</v>
      </c>
      <c r="D18" s="170">
        <v>20325000</v>
      </c>
      <c r="E18" s="170">
        <v>816894</v>
      </c>
      <c r="F18" s="317">
        <v>21141894</v>
      </c>
      <c r="G18" s="170">
        <v>8534194</v>
      </c>
      <c r="H18" s="170">
        <v>7856736</v>
      </c>
      <c r="I18" s="380">
        <v>12607700</v>
      </c>
      <c r="J18" s="171"/>
      <c r="K18" s="177"/>
      <c r="L18" s="177"/>
      <c r="M18" s="177"/>
      <c r="N18" s="177"/>
      <c r="O18" s="177"/>
      <c r="P18" s="177"/>
      <c r="Q18" s="177"/>
      <c r="R18" s="177"/>
    </row>
    <row r="19" spans="1:18" s="152" customFormat="1" ht="20.25" customHeight="1">
      <c r="A19" s="545"/>
      <c r="B19" s="289"/>
      <c r="C19" s="203" t="s">
        <v>198</v>
      </c>
      <c r="D19" s="170">
        <v>370330000</v>
      </c>
      <c r="E19" s="170">
        <v>12780799</v>
      </c>
      <c r="F19" s="317">
        <v>383110799</v>
      </c>
      <c r="G19" s="170">
        <v>152790656</v>
      </c>
      <c r="H19" s="170">
        <v>147679107</v>
      </c>
      <c r="I19" s="380">
        <v>230320143</v>
      </c>
      <c r="J19" s="171"/>
      <c r="K19" s="177"/>
      <c r="L19" s="177"/>
      <c r="M19" s="177"/>
      <c r="N19" s="177"/>
      <c r="O19" s="177"/>
      <c r="P19" s="177"/>
      <c r="Q19" s="177"/>
      <c r="R19" s="177"/>
    </row>
    <row r="20" spans="1:18" s="152" customFormat="1" ht="20.25" customHeight="1">
      <c r="A20" s="545"/>
      <c r="B20" s="289"/>
      <c r="C20" s="203" t="s">
        <v>199</v>
      </c>
      <c r="D20" s="170">
        <v>96500000</v>
      </c>
      <c r="E20" s="170">
        <v>301595704</v>
      </c>
      <c r="F20" s="317">
        <v>398095704</v>
      </c>
      <c r="G20" s="170">
        <v>330407890</v>
      </c>
      <c r="H20" s="170">
        <v>283278415</v>
      </c>
      <c r="I20" s="380">
        <v>67687814</v>
      </c>
      <c r="J20" s="171"/>
      <c r="K20" s="177"/>
      <c r="L20" s="177"/>
      <c r="M20" s="177"/>
      <c r="N20" s="177"/>
      <c r="O20" s="177"/>
      <c r="P20" s="177"/>
      <c r="Q20" s="177"/>
      <c r="R20" s="177"/>
    </row>
    <row r="21" spans="1:18" s="152" customFormat="1" ht="20.25" customHeight="1">
      <c r="A21" s="545"/>
      <c r="B21" s="289"/>
      <c r="C21" s="203" t="s">
        <v>200</v>
      </c>
      <c r="D21" s="170">
        <v>24174000</v>
      </c>
      <c r="E21" s="170">
        <v>8870007</v>
      </c>
      <c r="F21" s="317">
        <v>33044007</v>
      </c>
      <c r="G21" s="170">
        <v>17751895</v>
      </c>
      <c r="H21" s="170">
        <v>17384956</v>
      </c>
      <c r="I21" s="380">
        <v>15292112</v>
      </c>
      <c r="J21" s="171"/>
      <c r="K21" s="177"/>
      <c r="L21" s="177"/>
      <c r="M21" s="177"/>
      <c r="N21" s="177"/>
      <c r="O21" s="177"/>
      <c r="P21" s="177"/>
      <c r="Q21" s="177"/>
      <c r="R21" s="177"/>
    </row>
    <row r="22" spans="1:18" s="152" customFormat="1" ht="20.25" customHeight="1">
      <c r="A22" s="545"/>
      <c r="B22" s="289"/>
      <c r="C22" s="203" t="s">
        <v>201</v>
      </c>
      <c r="D22" s="170">
        <v>767141000</v>
      </c>
      <c r="E22" s="170">
        <v>59282698</v>
      </c>
      <c r="F22" s="317">
        <v>826423698</v>
      </c>
      <c r="G22" s="170">
        <v>404747330</v>
      </c>
      <c r="H22" s="170">
        <v>360487178</v>
      </c>
      <c r="I22" s="380">
        <v>421676368</v>
      </c>
      <c r="J22" s="171"/>
      <c r="K22" s="177"/>
      <c r="L22" s="177"/>
      <c r="M22" s="177"/>
      <c r="N22" s="177"/>
      <c r="O22" s="177"/>
      <c r="P22" s="177"/>
      <c r="Q22" s="177"/>
      <c r="R22" s="177"/>
    </row>
    <row r="23" spans="1:18" s="152" customFormat="1" ht="20.25" customHeight="1">
      <c r="A23" s="545"/>
      <c r="B23" s="289"/>
      <c r="C23" s="203" t="s">
        <v>202</v>
      </c>
      <c r="D23" s="170">
        <v>22874000</v>
      </c>
      <c r="E23" s="170">
        <v>-142208</v>
      </c>
      <c r="F23" s="317">
        <v>22731792</v>
      </c>
      <c r="G23" s="170">
        <v>9936527</v>
      </c>
      <c r="H23" s="170">
        <v>9574520</v>
      </c>
      <c r="I23" s="380">
        <v>12795265</v>
      </c>
      <c r="J23" s="171"/>
      <c r="K23" s="177"/>
      <c r="L23" s="177"/>
      <c r="M23" s="177"/>
      <c r="N23" s="177"/>
      <c r="O23" s="177"/>
      <c r="P23" s="177"/>
      <c r="Q23" s="177"/>
      <c r="R23" s="177"/>
    </row>
    <row r="24" spans="1:18" s="152" customFormat="1" ht="20.25" customHeight="1">
      <c r="A24" s="545"/>
      <c r="B24" s="289"/>
      <c r="C24" s="203" t="s">
        <v>203</v>
      </c>
      <c r="D24" s="170">
        <v>36482000</v>
      </c>
      <c r="E24" s="170">
        <v>-15600824</v>
      </c>
      <c r="F24" s="317">
        <v>20881176</v>
      </c>
      <c r="G24" s="170">
        <v>11629200</v>
      </c>
      <c r="H24" s="170">
        <v>8772719</v>
      </c>
      <c r="I24" s="380">
        <v>9251976</v>
      </c>
      <c r="J24" s="171"/>
      <c r="K24" s="177"/>
      <c r="L24" s="177"/>
      <c r="M24" s="177"/>
      <c r="N24" s="177"/>
      <c r="O24" s="177"/>
      <c r="P24" s="177"/>
      <c r="Q24" s="177"/>
      <c r="R24" s="177"/>
    </row>
    <row r="25" spans="1:18" s="152" customFormat="1" ht="20.25" customHeight="1">
      <c r="A25" s="545"/>
      <c r="B25" s="289"/>
      <c r="C25" s="203" t="s">
        <v>204</v>
      </c>
      <c r="D25" s="170">
        <v>104047000</v>
      </c>
      <c r="E25" s="170">
        <v>-14793576</v>
      </c>
      <c r="F25" s="317">
        <v>89253424</v>
      </c>
      <c r="G25" s="170">
        <v>19601072</v>
      </c>
      <c r="H25" s="170">
        <v>17846509</v>
      </c>
      <c r="I25" s="380">
        <v>69652352</v>
      </c>
      <c r="J25" s="171"/>
      <c r="K25" s="177"/>
      <c r="L25" s="177"/>
      <c r="M25" s="177"/>
      <c r="N25" s="177"/>
      <c r="O25" s="177"/>
      <c r="P25" s="177"/>
      <c r="Q25" s="177"/>
      <c r="R25" s="177"/>
    </row>
    <row r="26" spans="1:18" s="152" customFormat="1" ht="20.25" customHeight="1">
      <c r="A26" s="545"/>
      <c r="B26" s="289"/>
      <c r="C26" s="203" t="s">
        <v>205</v>
      </c>
      <c r="D26" s="170">
        <v>86225000</v>
      </c>
      <c r="E26" s="170">
        <v>-7230091</v>
      </c>
      <c r="F26" s="317">
        <v>78994909</v>
      </c>
      <c r="G26" s="170">
        <v>34900067</v>
      </c>
      <c r="H26" s="170">
        <v>34102807</v>
      </c>
      <c r="I26" s="380">
        <v>44094842</v>
      </c>
      <c r="J26" s="171"/>
      <c r="K26" s="177"/>
      <c r="L26" s="177"/>
      <c r="M26" s="177"/>
      <c r="N26" s="177"/>
      <c r="O26" s="177"/>
      <c r="P26" s="177"/>
      <c r="Q26" s="177"/>
      <c r="R26" s="177"/>
    </row>
    <row r="27" spans="1:18" s="152" customFormat="1" ht="20.25" customHeight="1">
      <c r="A27" s="545"/>
      <c r="B27" s="289"/>
      <c r="C27" s="203" t="s">
        <v>206</v>
      </c>
      <c r="D27" s="170">
        <v>88895000</v>
      </c>
      <c r="E27" s="170">
        <v>-14913527</v>
      </c>
      <c r="F27" s="317">
        <v>73981473</v>
      </c>
      <c r="G27" s="170">
        <v>39056593</v>
      </c>
      <c r="H27" s="170">
        <v>30813972</v>
      </c>
      <c r="I27" s="380">
        <v>34924880</v>
      </c>
      <c r="J27" s="171"/>
      <c r="K27" s="177"/>
      <c r="L27" s="177"/>
      <c r="M27" s="177"/>
      <c r="N27" s="177"/>
      <c r="O27" s="177"/>
      <c r="P27" s="177"/>
      <c r="Q27" s="177"/>
      <c r="R27" s="177"/>
    </row>
    <row r="28" spans="1:18" s="152" customFormat="1" ht="20.25" customHeight="1">
      <c r="A28" s="545"/>
      <c r="B28" s="289"/>
      <c r="C28" s="203" t="s">
        <v>207</v>
      </c>
      <c r="D28" s="170">
        <v>54662000</v>
      </c>
      <c r="E28" s="170">
        <v>10161503</v>
      </c>
      <c r="F28" s="317">
        <v>64823503</v>
      </c>
      <c r="G28" s="170">
        <v>28853069</v>
      </c>
      <c r="H28" s="170">
        <v>22294882</v>
      </c>
      <c r="I28" s="380">
        <v>35970434</v>
      </c>
      <c r="J28" s="171"/>
      <c r="K28" s="177"/>
      <c r="L28" s="177"/>
      <c r="M28" s="177"/>
      <c r="N28" s="177"/>
      <c r="O28" s="177"/>
      <c r="P28" s="177"/>
      <c r="Q28" s="177"/>
      <c r="R28" s="177"/>
    </row>
    <row r="29" spans="1:18" s="152" customFormat="1" ht="20.25" customHeight="1">
      <c r="A29" s="545"/>
      <c r="B29" s="289"/>
      <c r="C29" s="203" t="s">
        <v>432</v>
      </c>
      <c r="D29" s="170">
        <v>23226000</v>
      </c>
      <c r="E29" s="170">
        <v>-368041</v>
      </c>
      <c r="F29" s="317">
        <v>22857959</v>
      </c>
      <c r="G29" s="170">
        <v>10967417</v>
      </c>
      <c r="H29" s="170">
        <v>8076432</v>
      </c>
      <c r="I29" s="380">
        <v>11890542</v>
      </c>
      <c r="J29" s="171"/>
      <c r="K29" s="177"/>
      <c r="L29" s="177"/>
      <c r="M29" s="177"/>
      <c r="N29" s="177"/>
      <c r="O29" s="177"/>
      <c r="P29" s="177"/>
      <c r="Q29" s="177"/>
      <c r="R29" s="177"/>
    </row>
    <row r="30" spans="1:18" s="152" customFormat="1" ht="20.25" customHeight="1">
      <c r="A30" s="545"/>
      <c r="B30" s="289"/>
      <c r="C30" s="203" t="s">
        <v>208</v>
      </c>
      <c r="D30" s="170">
        <v>47981000</v>
      </c>
      <c r="E30" s="170">
        <v>7493754</v>
      </c>
      <c r="F30" s="317">
        <v>55474754</v>
      </c>
      <c r="G30" s="170">
        <v>24204844</v>
      </c>
      <c r="H30" s="170">
        <v>17642062</v>
      </c>
      <c r="I30" s="380">
        <v>31269910</v>
      </c>
      <c r="J30" s="171"/>
      <c r="K30" s="177"/>
      <c r="L30" s="177"/>
      <c r="M30" s="177"/>
      <c r="N30" s="177"/>
      <c r="O30" s="177"/>
      <c r="P30" s="177"/>
      <c r="Q30" s="177"/>
      <c r="R30" s="177"/>
    </row>
    <row r="31" spans="1:18" s="152" customFormat="1" ht="20.25" customHeight="1">
      <c r="A31" s="545"/>
      <c r="B31" s="289"/>
      <c r="C31" s="203" t="s">
        <v>209</v>
      </c>
      <c r="D31" s="170">
        <v>1503375000</v>
      </c>
      <c r="E31" s="170">
        <v>-722015031</v>
      </c>
      <c r="F31" s="317">
        <v>781359969</v>
      </c>
      <c r="G31" s="170">
        <v>285650149</v>
      </c>
      <c r="H31" s="170">
        <v>225262862</v>
      </c>
      <c r="I31" s="380">
        <v>495709820</v>
      </c>
      <c r="J31" s="171"/>
      <c r="K31" s="177"/>
      <c r="L31" s="177"/>
      <c r="M31" s="177"/>
      <c r="N31" s="177"/>
      <c r="O31" s="177"/>
      <c r="P31" s="177"/>
      <c r="Q31" s="177"/>
      <c r="R31" s="177"/>
    </row>
    <row r="32" spans="1:18" s="152" customFormat="1" ht="20.25" customHeight="1">
      <c r="A32" s="545"/>
      <c r="B32" s="289"/>
      <c r="C32" s="203" t="s">
        <v>210</v>
      </c>
      <c r="D32" s="170">
        <v>418500000</v>
      </c>
      <c r="E32" s="170">
        <v>0</v>
      </c>
      <c r="F32" s="317">
        <v>418500000</v>
      </c>
      <c r="G32" s="170">
        <v>302250000</v>
      </c>
      <c r="H32" s="170">
        <v>302250000</v>
      </c>
      <c r="I32" s="380">
        <v>116250000</v>
      </c>
      <c r="J32" s="171"/>
      <c r="K32" s="177"/>
      <c r="L32" s="177"/>
      <c r="M32" s="177"/>
      <c r="N32" s="177"/>
      <c r="O32" s="177"/>
      <c r="P32" s="177"/>
      <c r="Q32" s="177"/>
      <c r="R32" s="177"/>
    </row>
    <row r="33" spans="1:18" s="152" customFormat="1" ht="20.25" customHeight="1">
      <c r="A33" s="545"/>
      <c r="B33" s="289"/>
      <c r="C33" s="203" t="s">
        <v>211</v>
      </c>
      <c r="D33" s="170">
        <v>645045000</v>
      </c>
      <c r="E33" s="170">
        <v>70073386</v>
      </c>
      <c r="F33" s="317">
        <v>715118386</v>
      </c>
      <c r="G33" s="170">
        <v>392417916</v>
      </c>
      <c r="H33" s="170">
        <v>352173609</v>
      </c>
      <c r="I33" s="380">
        <v>322700470</v>
      </c>
      <c r="J33" s="171"/>
      <c r="K33" s="177"/>
      <c r="L33" s="177"/>
      <c r="M33" s="177"/>
      <c r="N33" s="177"/>
      <c r="O33" s="177"/>
      <c r="P33" s="177"/>
      <c r="Q33" s="177"/>
      <c r="R33" s="177"/>
    </row>
    <row r="34" spans="1:18" s="152" customFormat="1" ht="20.25" customHeight="1">
      <c r="A34" s="545"/>
      <c r="B34" s="289"/>
      <c r="C34" s="203" t="s">
        <v>212</v>
      </c>
      <c r="D34" s="170">
        <v>1079938000</v>
      </c>
      <c r="E34" s="170">
        <v>99214840</v>
      </c>
      <c r="F34" s="317">
        <v>1179152840</v>
      </c>
      <c r="G34" s="170">
        <v>576322444</v>
      </c>
      <c r="H34" s="170">
        <v>573999367</v>
      </c>
      <c r="I34" s="380">
        <v>602830396</v>
      </c>
      <c r="J34" s="171"/>
      <c r="K34" s="177"/>
      <c r="L34" s="177"/>
      <c r="M34" s="177"/>
      <c r="N34" s="177"/>
      <c r="O34" s="177"/>
      <c r="P34" s="177"/>
      <c r="Q34" s="177"/>
      <c r="R34" s="177"/>
    </row>
    <row r="35" spans="1:18" s="199" customFormat="1" ht="36">
      <c r="A35" s="582"/>
      <c r="B35" s="290"/>
      <c r="C35" s="291" t="s">
        <v>433</v>
      </c>
      <c r="D35" s="170">
        <v>2470988000</v>
      </c>
      <c r="E35" s="170">
        <v>493163605</v>
      </c>
      <c r="F35" s="317">
        <v>2964151605</v>
      </c>
      <c r="G35" s="170">
        <v>1717675945</v>
      </c>
      <c r="H35" s="170">
        <v>1380130160</v>
      </c>
      <c r="I35" s="380">
        <v>1246475660</v>
      </c>
      <c r="J35" s="198"/>
      <c r="K35" s="551"/>
      <c r="L35" s="551"/>
      <c r="M35" s="551"/>
      <c r="N35" s="551"/>
      <c r="O35" s="551"/>
      <c r="P35" s="551"/>
      <c r="Q35" s="551"/>
      <c r="R35" s="551"/>
    </row>
    <row r="36" spans="1:18" s="199" customFormat="1" ht="36">
      <c r="A36" s="582"/>
      <c r="B36" s="290"/>
      <c r="C36" s="562" t="s">
        <v>434</v>
      </c>
      <c r="D36" s="170">
        <v>0</v>
      </c>
      <c r="E36" s="170">
        <v>0</v>
      </c>
      <c r="F36" s="317">
        <v>0</v>
      </c>
      <c r="G36" s="170">
        <v>0</v>
      </c>
      <c r="H36" s="170">
        <v>0</v>
      </c>
      <c r="I36" s="380">
        <v>0</v>
      </c>
      <c r="J36" s="198"/>
      <c r="K36" s="551"/>
      <c r="L36" s="551"/>
      <c r="M36" s="551"/>
      <c r="N36" s="551"/>
      <c r="O36" s="551"/>
      <c r="P36" s="551"/>
      <c r="Q36" s="551"/>
      <c r="R36" s="551"/>
    </row>
    <row r="37" spans="1:18" s="152" customFormat="1" ht="20.25" customHeight="1">
      <c r="A37" s="545"/>
      <c r="B37" s="289"/>
      <c r="C37" s="203" t="s">
        <v>213</v>
      </c>
      <c r="D37" s="170">
        <v>2566769000</v>
      </c>
      <c r="E37" s="170">
        <v>39969859</v>
      </c>
      <c r="F37" s="317">
        <v>2606738859</v>
      </c>
      <c r="G37" s="170">
        <v>1370235182</v>
      </c>
      <c r="H37" s="170">
        <v>1216210573</v>
      </c>
      <c r="I37" s="380">
        <v>1236503677</v>
      </c>
      <c r="J37" s="171"/>
      <c r="K37" s="177"/>
      <c r="L37" s="177"/>
      <c r="M37" s="177"/>
      <c r="N37" s="177"/>
      <c r="O37" s="177"/>
      <c r="P37" s="177"/>
      <c r="Q37" s="177"/>
      <c r="R37" s="177"/>
    </row>
    <row r="38" spans="1:18" s="66" customFormat="1" ht="6.75" customHeight="1">
      <c r="A38" s="583"/>
      <c r="B38" s="292"/>
      <c r="C38" s="292"/>
      <c r="D38" s="320"/>
      <c r="E38" s="320"/>
      <c r="F38" s="320"/>
      <c r="G38" s="320"/>
      <c r="H38" s="320"/>
      <c r="I38" s="337">
        <v>0</v>
      </c>
      <c r="J38" s="172"/>
      <c r="K38" s="179"/>
      <c r="L38" s="179"/>
      <c r="M38" s="179"/>
      <c r="N38" s="179"/>
      <c r="O38" s="179"/>
      <c r="P38" s="179"/>
      <c r="Q38" s="179"/>
      <c r="R38" s="179"/>
    </row>
    <row r="39" spans="1:18" s="567" customFormat="1" ht="18" customHeight="1">
      <c r="A39" s="264"/>
      <c r="B39" s="288" t="s">
        <v>378</v>
      </c>
      <c r="C39" s="565"/>
      <c r="D39" s="329">
        <v>11146090000</v>
      </c>
      <c r="E39" s="329">
        <v>3234790131</v>
      </c>
      <c r="F39" s="329">
        <v>14380880131</v>
      </c>
      <c r="G39" s="329">
        <v>5569886459</v>
      </c>
      <c r="H39" s="329">
        <v>5313988044</v>
      </c>
      <c r="I39" s="566">
        <v>8810993672</v>
      </c>
      <c r="J39" s="188"/>
      <c r="K39" s="480"/>
      <c r="L39" s="480"/>
      <c r="M39" s="480"/>
      <c r="N39" s="480"/>
      <c r="O39" s="480"/>
      <c r="P39" s="480"/>
      <c r="Q39" s="480"/>
      <c r="R39" s="480"/>
    </row>
    <row r="40" spans="1:18" s="152" customFormat="1" ht="20.25" customHeight="1">
      <c r="A40" s="545"/>
      <c r="B40" s="289"/>
      <c r="C40" s="203" t="s">
        <v>190</v>
      </c>
      <c r="D40" s="170">
        <v>0</v>
      </c>
      <c r="E40" s="170">
        <v>0</v>
      </c>
      <c r="F40" s="317">
        <v>0</v>
      </c>
      <c r="G40" s="170">
        <v>0</v>
      </c>
      <c r="H40" s="170">
        <v>0</v>
      </c>
      <c r="I40" s="380">
        <v>0</v>
      </c>
      <c r="J40" s="171"/>
      <c r="K40" s="177"/>
      <c r="L40" s="177"/>
      <c r="M40" s="177"/>
      <c r="N40" s="177"/>
      <c r="O40" s="177"/>
      <c r="P40" s="177"/>
      <c r="Q40" s="177"/>
      <c r="R40" s="177"/>
    </row>
    <row r="41" spans="1:18" s="152" customFormat="1" ht="20.25" customHeight="1">
      <c r="A41" s="545"/>
      <c r="B41" s="289"/>
      <c r="C41" s="203" t="s">
        <v>191</v>
      </c>
      <c r="D41" s="170">
        <v>0</v>
      </c>
      <c r="E41" s="170">
        <v>1695649</v>
      </c>
      <c r="F41" s="317">
        <v>1695649</v>
      </c>
      <c r="G41" s="170">
        <v>706033</v>
      </c>
      <c r="H41" s="170">
        <v>74227</v>
      </c>
      <c r="I41" s="380">
        <v>989616</v>
      </c>
      <c r="J41" s="171"/>
      <c r="K41" s="177"/>
      <c r="L41" s="177"/>
      <c r="M41" s="177"/>
      <c r="N41" s="177"/>
      <c r="O41" s="177"/>
      <c r="P41" s="177"/>
      <c r="Q41" s="177"/>
      <c r="R41" s="177"/>
    </row>
    <row r="42" spans="1:18" s="152" customFormat="1" ht="20.25" customHeight="1">
      <c r="A42" s="545"/>
      <c r="B42" s="289"/>
      <c r="C42" s="203" t="s">
        <v>192</v>
      </c>
      <c r="D42" s="170">
        <v>748385000</v>
      </c>
      <c r="E42" s="170">
        <v>1351245833</v>
      </c>
      <c r="F42" s="317">
        <v>2099630833</v>
      </c>
      <c r="G42" s="170">
        <v>1373837816</v>
      </c>
      <c r="H42" s="170">
        <v>1254515065</v>
      </c>
      <c r="I42" s="380">
        <v>725793017</v>
      </c>
      <c r="J42" s="171"/>
      <c r="K42" s="177"/>
      <c r="L42" s="177"/>
      <c r="M42" s="177"/>
      <c r="N42" s="177"/>
      <c r="O42" s="177"/>
      <c r="P42" s="177"/>
      <c r="Q42" s="177"/>
      <c r="R42" s="177"/>
    </row>
    <row r="43" spans="1:18" s="152" customFormat="1" ht="20.25" customHeight="1">
      <c r="A43" s="545"/>
      <c r="B43" s="289"/>
      <c r="C43" s="203" t="s">
        <v>193</v>
      </c>
      <c r="D43" s="170">
        <v>0</v>
      </c>
      <c r="E43" s="170">
        <v>0</v>
      </c>
      <c r="F43" s="317">
        <v>0</v>
      </c>
      <c r="G43" s="170">
        <v>0</v>
      </c>
      <c r="H43" s="170">
        <v>0</v>
      </c>
      <c r="I43" s="380">
        <v>0</v>
      </c>
      <c r="J43" s="171"/>
      <c r="K43" s="177"/>
      <c r="L43" s="177"/>
      <c r="M43" s="177"/>
      <c r="N43" s="177"/>
      <c r="O43" s="177"/>
      <c r="P43" s="177"/>
      <c r="Q43" s="177"/>
      <c r="R43" s="177"/>
    </row>
    <row r="44" spans="1:18" s="152" customFormat="1" ht="20.25" customHeight="1">
      <c r="A44" s="545"/>
      <c r="B44" s="289"/>
      <c r="C44" s="203" t="s">
        <v>194</v>
      </c>
      <c r="D44" s="170">
        <v>0</v>
      </c>
      <c r="E44" s="170">
        <v>0</v>
      </c>
      <c r="F44" s="317">
        <v>0</v>
      </c>
      <c r="G44" s="170">
        <v>0</v>
      </c>
      <c r="H44" s="170">
        <v>0</v>
      </c>
      <c r="I44" s="380">
        <v>0</v>
      </c>
      <c r="J44" s="171"/>
      <c r="K44" s="177"/>
      <c r="L44" s="177"/>
      <c r="M44" s="177"/>
      <c r="N44" s="177"/>
      <c r="O44" s="177"/>
      <c r="P44" s="177"/>
      <c r="Q44" s="177"/>
      <c r="R44" s="177"/>
    </row>
    <row r="45" spans="1:18" s="152" customFormat="1" ht="20.25" customHeight="1">
      <c r="A45" s="545"/>
      <c r="B45" s="289"/>
      <c r="C45" s="203" t="s">
        <v>195</v>
      </c>
      <c r="D45" s="170">
        <v>0</v>
      </c>
      <c r="E45" s="170">
        <v>300257192</v>
      </c>
      <c r="F45" s="317">
        <v>300257192</v>
      </c>
      <c r="G45" s="170">
        <v>241606767</v>
      </c>
      <c r="H45" s="170">
        <v>189722202</v>
      </c>
      <c r="I45" s="380">
        <v>58650425</v>
      </c>
      <c r="J45" s="171"/>
      <c r="K45" s="177"/>
      <c r="L45" s="177"/>
      <c r="M45" s="177"/>
      <c r="N45" s="177"/>
      <c r="O45" s="177"/>
      <c r="P45" s="177"/>
      <c r="Q45" s="177"/>
      <c r="R45" s="177"/>
    </row>
    <row r="46" spans="1:18" s="152" customFormat="1" ht="20.25" customHeight="1">
      <c r="A46" s="545"/>
      <c r="B46" s="289"/>
      <c r="C46" s="203" t="s">
        <v>196</v>
      </c>
      <c r="D46" s="170">
        <v>338284000</v>
      </c>
      <c r="E46" s="170">
        <v>-280864102</v>
      </c>
      <c r="F46" s="317">
        <v>57419898</v>
      </c>
      <c r="G46" s="170">
        <v>57419898</v>
      </c>
      <c r="H46" s="170">
        <v>57419898</v>
      </c>
      <c r="I46" s="380">
        <v>0</v>
      </c>
      <c r="J46" s="171"/>
      <c r="K46" s="177"/>
      <c r="L46" s="177"/>
      <c r="M46" s="177"/>
      <c r="N46" s="177"/>
      <c r="O46" s="177"/>
      <c r="P46" s="177"/>
      <c r="Q46" s="177"/>
      <c r="R46" s="177"/>
    </row>
    <row r="47" spans="1:18" s="152" customFormat="1" ht="20.25" customHeight="1">
      <c r="A47" s="545"/>
      <c r="B47" s="289"/>
      <c r="C47" s="203" t="s">
        <v>197</v>
      </c>
      <c r="D47" s="170">
        <v>0</v>
      </c>
      <c r="E47" s="170">
        <v>0</v>
      </c>
      <c r="F47" s="317">
        <v>0</v>
      </c>
      <c r="G47" s="170">
        <v>0</v>
      </c>
      <c r="H47" s="170">
        <v>0</v>
      </c>
      <c r="I47" s="380">
        <v>0</v>
      </c>
      <c r="J47" s="171"/>
      <c r="K47" s="177"/>
      <c r="L47" s="177"/>
      <c r="M47" s="177"/>
      <c r="N47" s="177"/>
      <c r="O47" s="177"/>
      <c r="P47" s="177"/>
      <c r="Q47" s="177"/>
      <c r="R47" s="177"/>
    </row>
    <row r="48" spans="1:18" s="152" customFormat="1" ht="20.25" customHeight="1">
      <c r="A48" s="545"/>
      <c r="B48" s="289"/>
      <c r="C48" s="203" t="s">
        <v>198</v>
      </c>
      <c r="D48" s="170">
        <v>0</v>
      </c>
      <c r="E48" s="170">
        <v>5507436</v>
      </c>
      <c r="F48" s="317">
        <v>5507436</v>
      </c>
      <c r="G48" s="170">
        <v>5507436</v>
      </c>
      <c r="H48" s="170">
        <v>3477436</v>
      </c>
      <c r="I48" s="380">
        <v>0</v>
      </c>
      <c r="J48" s="171"/>
      <c r="K48" s="177"/>
      <c r="L48" s="177"/>
      <c r="M48" s="177"/>
      <c r="N48" s="177"/>
      <c r="O48" s="177"/>
      <c r="P48" s="177"/>
      <c r="Q48" s="177"/>
      <c r="R48" s="177"/>
    </row>
    <row r="49" spans="1:18" s="152" customFormat="1" ht="20.25" customHeight="1">
      <c r="A49" s="545"/>
      <c r="B49" s="289"/>
      <c r="C49" s="203" t="s">
        <v>199</v>
      </c>
      <c r="D49" s="170">
        <v>0</v>
      </c>
      <c r="E49" s="170">
        <v>0</v>
      </c>
      <c r="F49" s="317">
        <v>0</v>
      </c>
      <c r="G49" s="170">
        <v>0</v>
      </c>
      <c r="H49" s="170">
        <v>0</v>
      </c>
      <c r="I49" s="380">
        <v>0</v>
      </c>
      <c r="J49" s="171"/>
      <c r="K49" s="177"/>
      <c r="L49" s="177"/>
      <c r="M49" s="177"/>
      <c r="N49" s="177"/>
      <c r="O49" s="177"/>
      <c r="P49" s="177"/>
      <c r="Q49" s="177"/>
      <c r="R49" s="177"/>
    </row>
    <row r="50" spans="1:18" s="152" customFormat="1" ht="20.25" customHeight="1">
      <c r="A50" s="545"/>
      <c r="B50" s="289"/>
      <c r="C50" s="203" t="s">
        <v>200</v>
      </c>
      <c r="D50" s="170">
        <v>0</v>
      </c>
      <c r="E50" s="170">
        <v>0</v>
      </c>
      <c r="F50" s="317">
        <v>0</v>
      </c>
      <c r="G50" s="170">
        <v>0</v>
      </c>
      <c r="H50" s="170">
        <v>0</v>
      </c>
      <c r="I50" s="380">
        <v>0</v>
      </c>
      <c r="J50" s="171"/>
      <c r="K50" s="177"/>
      <c r="L50" s="177"/>
      <c r="M50" s="177"/>
      <c r="N50" s="177"/>
      <c r="O50" s="177"/>
      <c r="P50" s="177"/>
      <c r="Q50" s="177"/>
      <c r="R50" s="177"/>
    </row>
    <row r="51" spans="1:18" s="152" customFormat="1" ht="20.25" customHeight="1">
      <c r="A51" s="545"/>
      <c r="B51" s="289"/>
      <c r="C51" s="203" t="s">
        <v>201</v>
      </c>
      <c r="D51" s="170">
        <v>138730000</v>
      </c>
      <c r="E51" s="170">
        <v>-77690698</v>
      </c>
      <c r="F51" s="317">
        <v>61039302</v>
      </c>
      <c r="G51" s="170">
        <v>37865316</v>
      </c>
      <c r="H51" s="170">
        <v>18998471</v>
      </c>
      <c r="I51" s="380">
        <v>23173986</v>
      </c>
      <c r="J51" s="171"/>
      <c r="K51" s="177"/>
      <c r="L51" s="177"/>
      <c r="M51" s="177"/>
      <c r="N51" s="177"/>
      <c r="O51" s="177"/>
      <c r="P51" s="177"/>
      <c r="Q51" s="177"/>
      <c r="R51" s="177"/>
    </row>
    <row r="52" spans="1:18" s="152" customFormat="1" ht="20.25" customHeight="1">
      <c r="A52" s="545"/>
      <c r="B52" s="289"/>
      <c r="C52" s="203" t="s">
        <v>202</v>
      </c>
      <c r="D52" s="170">
        <v>0</v>
      </c>
      <c r="E52" s="170">
        <v>0</v>
      </c>
      <c r="F52" s="317">
        <v>0</v>
      </c>
      <c r="G52" s="170">
        <v>0</v>
      </c>
      <c r="H52" s="170">
        <v>0</v>
      </c>
      <c r="I52" s="380">
        <v>0</v>
      </c>
      <c r="J52" s="171"/>
      <c r="K52" s="177"/>
      <c r="L52" s="177"/>
      <c r="M52" s="177"/>
      <c r="N52" s="177"/>
      <c r="O52" s="177"/>
      <c r="P52" s="177"/>
      <c r="Q52" s="177"/>
      <c r="R52" s="177"/>
    </row>
    <row r="53" spans="1:18" s="152" customFormat="1" ht="20.25" customHeight="1">
      <c r="A53" s="545"/>
      <c r="B53" s="289"/>
      <c r="C53" s="203" t="s">
        <v>203</v>
      </c>
      <c r="D53" s="170">
        <v>0</v>
      </c>
      <c r="E53" s="170">
        <v>0</v>
      </c>
      <c r="F53" s="317">
        <v>0</v>
      </c>
      <c r="G53" s="170">
        <v>0</v>
      </c>
      <c r="H53" s="170">
        <v>0</v>
      </c>
      <c r="I53" s="380">
        <v>0</v>
      </c>
      <c r="J53" s="171"/>
      <c r="K53" s="177"/>
      <c r="L53" s="177"/>
      <c r="M53" s="177"/>
      <c r="N53" s="177"/>
      <c r="O53" s="177"/>
      <c r="P53" s="177"/>
      <c r="Q53" s="177"/>
      <c r="R53" s="177"/>
    </row>
    <row r="54" spans="1:18" s="152" customFormat="1" ht="20.25" customHeight="1">
      <c r="A54" s="545"/>
      <c r="B54" s="289"/>
      <c r="C54" s="203" t="s">
        <v>204</v>
      </c>
      <c r="D54" s="170">
        <v>0</v>
      </c>
      <c r="E54" s="170">
        <v>14204949</v>
      </c>
      <c r="F54" s="317">
        <v>14204949</v>
      </c>
      <c r="G54" s="170">
        <v>11596339</v>
      </c>
      <c r="H54" s="170">
        <v>11596339</v>
      </c>
      <c r="I54" s="380">
        <v>2608610</v>
      </c>
      <c r="J54" s="171"/>
      <c r="K54" s="177"/>
      <c r="L54" s="177"/>
      <c r="M54" s="177"/>
      <c r="N54" s="177"/>
      <c r="O54" s="177"/>
      <c r="P54" s="177"/>
      <c r="Q54" s="177"/>
      <c r="R54" s="177"/>
    </row>
    <row r="55" spans="1:18" s="152" customFormat="1" ht="20.25" customHeight="1">
      <c r="A55" s="545"/>
      <c r="B55" s="289"/>
      <c r="C55" s="203" t="s">
        <v>205</v>
      </c>
      <c r="D55" s="170">
        <v>0</v>
      </c>
      <c r="E55" s="170">
        <v>0</v>
      </c>
      <c r="F55" s="317">
        <v>0</v>
      </c>
      <c r="G55" s="170">
        <v>0</v>
      </c>
      <c r="H55" s="170">
        <v>0</v>
      </c>
      <c r="I55" s="380">
        <v>0</v>
      </c>
      <c r="J55" s="171"/>
      <c r="K55" s="177"/>
      <c r="L55" s="177"/>
      <c r="M55" s="177"/>
      <c r="N55" s="177"/>
      <c r="O55" s="177"/>
      <c r="P55" s="177"/>
      <c r="Q55" s="177"/>
      <c r="R55" s="177"/>
    </row>
    <row r="56" spans="1:18" s="152" customFormat="1" ht="20.25" customHeight="1">
      <c r="A56" s="545"/>
      <c r="B56" s="289"/>
      <c r="C56" s="203" t="s">
        <v>206</v>
      </c>
      <c r="D56" s="170">
        <v>0</v>
      </c>
      <c r="E56" s="170">
        <v>1859413</v>
      </c>
      <c r="F56" s="317">
        <v>1859413</v>
      </c>
      <c r="G56" s="170">
        <v>1859413</v>
      </c>
      <c r="H56" s="170">
        <v>1848393</v>
      </c>
      <c r="I56" s="380">
        <v>0</v>
      </c>
      <c r="J56" s="171"/>
      <c r="K56" s="177"/>
      <c r="L56" s="177"/>
      <c r="M56" s="177"/>
      <c r="N56" s="177"/>
      <c r="O56" s="177"/>
      <c r="P56" s="177"/>
      <c r="Q56" s="177"/>
      <c r="R56" s="177"/>
    </row>
    <row r="57" spans="1:18" s="152" customFormat="1" ht="20.25" customHeight="1">
      <c r="A57" s="545"/>
      <c r="B57" s="289"/>
      <c r="C57" s="203" t="s">
        <v>207</v>
      </c>
      <c r="D57" s="170">
        <v>0</v>
      </c>
      <c r="E57" s="170">
        <v>9057082</v>
      </c>
      <c r="F57" s="317">
        <v>9057082</v>
      </c>
      <c r="G57" s="170">
        <v>4738880</v>
      </c>
      <c r="H57" s="170">
        <v>2948768</v>
      </c>
      <c r="I57" s="380">
        <v>4318202</v>
      </c>
      <c r="J57" s="171"/>
      <c r="K57" s="177"/>
      <c r="L57" s="177"/>
      <c r="M57" s="177"/>
      <c r="N57" s="177"/>
      <c r="O57" s="177"/>
      <c r="P57" s="177"/>
      <c r="Q57" s="177"/>
      <c r="R57" s="177"/>
    </row>
    <row r="58" spans="1:18" s="152" customFormat="1" ht="20.25" customHeight="1">
      <c r="A58" s="545"/>
      <c r="B58" s="289"/>
      <c r="C58" s="203" t="s">
        <v>432</v>
      </c>
      <c r="D58" s="170">
        <v>0</v>
      </c>
      <c r="E58" s="170">
        <v>2800</v>
      </c>
      <c r="F58" s="317">
        <v>2800</v>
      </c>
      <c r="G58" s="170">
        <v>0</v>
      </c>
      <c r="H58" s="170">
        <v>0</v>
      </c>
      <c r="I58" s="380">
        <v>2800</v>
      </c>
      <c r="J58" s="171"/>
      <c r="K58" s="177"/>
      <c r="L58" s="177"/>
      <c r="M58" s="177"/>
      <c r="N58" s="177"/>
      <c r="O58" s="177"/>
      <c r="P58" s="177"/>
      <c r="Q58" s="177"/>
      <c r="R58" s="177"/>
    </row>
    <row r="59" spans="1:18" s="152" customFormat="1" ht="20.25" customHeight="1">
      <c r="A59" s="545"/>
      <c r="B59" s="289"/>
      <c r="C59" s="203" t="s">
        <v>208</v>
      </c>
      <c r="D59" s="170">
        <v>0</v>
      </c>
      <c r="E59" s="170">
        <v>0</v>
      </c>
      <c r="F59" s="317">
        <v>0</v>
      </c>
      <c r="G59" s="170">
        <v>0</v>
      </c>
      <c r="H59" s="170">
        <v>0</v>
      </c>
      <c r="I59" s="380">
        <v>0</v>
      </c>
      <c r="J59" s="171"/>
      <c r="K59" s="177"/>
      <c r="L59" s="177"/>
      <c r="M59" s="177"/>
      <c r="N59" s="177"/>
      <c r="O59" s="177"/>
      <c r="P59" s="177"/>
      <c r="Q59" s="177"/>
      <c r="R59" s="177"/>
    </row>
    <row r="60" spans="1:18" s="152" customFormat="1" ht="20.25" customHeight="1">
      <c r="A60" s="545"/>
      <c r="B60" s="289"/>
      <c r="C60" s="203" t="s">
        <v>209</v>
      </c>
      <c r="D60" s="170">
        <v>62772000</v>
      </c>
      <c r="E60" s="170">
        <v>-62772000</v>
      </c>
      <c r="F60" s="317">
        <v>0</v>
      </c>
      <c r="G60" s="170">
        <v>0</v>
      </c>
      <c r="H60" s="170">
        <v>0</v>
      </c>
      <c r="I60" s="380">
        <v>0</v>
      </c>
      <c r="J60" s="171"/>
      <c r="K60" s="177"/>
      <c r="L60" s="177"/>
      <c r="M60" s="177"/>
      <c r="N60" s="177"/>
      <c r="O60" s="177"/>
      <c r="P60" s="177"/>
      <c r="Q60" s="177"/>
      <c r="R60" s="177"/>
    </row>
    <row r="61" spans="1:18" s="152" customFormat="1" ht="20.25" customHeight="1">
      <c r="A61" s="545"/>
      <c r="B61" s="289"/>
      <c r="C61" s="203" t="s">
        <v>210</v>
      </c>
      <c r="D61" s="170">
        <v>0</v>
      </c>
      <c r="E61" s="170">
        <v>0</v>
      </c>
      <c r="F61" s="317">
        <v>0</v>
      </c>
      <c r="G61" s="170">
        <v>0</v>
      </c>
      <c r="H61" s="170">
        <v>0</v>
      </c>
      <c r="I61" s="380">
        <v>0</v>
      </c>
      <c r="J61" s="171"/>
      <c r="K61" s="177"/>
      <c r="L61" s="177"/>
      <c r="M61" s="177"/>
      <c r="N61" s="177"/>
      <c r="O61" s="177"/>
      <c r="P61" s="177"/>
      <c r="Q61" s="177"/>
      <c r="R61" s="177"/>
    </row>
    <row r="62" spans="1:18" s="152" customFormat="1" ht="20.25" customHeight="1">
      <c r="A62" s="545"/>
      <c r="B62" s="289"/>
      <c r="C62" s="203" t="s">
        <v>211</v>
      </c>
      <c r="D62" s="170">
        <v>0</v>
      </c>
      <c r="E62" s="170">
        <v>0</v>
      </c>
      <c r="F62" s="317">
        <v>0</v>
      </c>
      <c r="G62" s="170">
        <v>0</v>
      </c>
      <c r="H62" s="170">
        <v>0</v>
      </c>
      <c r="I62" s="380">
        <v>0</v>
      </c>
      <c r="J62" s="171"/>
      <c r="K62" s="177"/>
      <c r="L62" s="177"/>
      <c r="M62" s="177"/>
      <c r="N62" s="177"/>
      <c r="O62" s="177"/>
      <c r="P62" s="177"/>
      <c r="Q62" s="177"/>
      <c r="R62" s="177"/>
    </row>
    <row r="63" spans="1:18" s="152" customFormat="1" ht="20.25" customHeight="1">
      <c r="A63" s="545"/>
      <c r="B63" s="289"/>
      <c r="C63" s="203" t="s">
        <v>212</v>
      </c>
      <c r="D63" s="170">
        <v>1000000000</v>
      </c>
      <c r="E63" s="170">
        <v>945915449</v>
      </c>
      <c r="F63" s="317">
        <v>1945915449</v>
      </c>
      <c r="G63" s="170">
        <v>945915449</v>
      </c>
      <c r="H63" s="170">
        <v>945915449</v>
      </c>
      <c r="I63" s="380">
        <v>1000000000</v>
      </c>
      <c r="J63" s="171"/>
      <c r="K63" s="177"/>
      <c r="L63" s="177"/>
      <c r="M63" s="177"/>
      <c r="N63" s="177"/>
      <c r="O63" s="177"/>
      <c r="P63" s="177"/>
      <c r="Q63" s="177"/>
      <c r="R63" s="177"/>
    </row>
    <row r="64" spans="1:18" s="152" customFormat="1" ht="36">
      <c r="A64" s="545"/>
      <c r="B64" s="289"/>
      <c r="C64" s="291" t="s">
        <v>433</v>
      </c>
      <c r="D64" s="170">
        <v>7451445000</v>
      </c>
      <c r="E64" s="170">
        <v>799639506</v>
      </c>
      <c r="F64" s="317">
        <v>8251084506</v>
      </c>
      <c r="G64" s="170">
        <v>1839076075</v>
      </c>
      <c r="H64" s="170">
        <v>1777715845</v>
      </c>
      <c r="I64" s="380">
        <v>6412008431</v>
      </c>
      <c r="J64" s="171"/>
      <c r="K64" s="177"/>
      <c r="L64" s="177"/>
      <c r="M64" s="177"/>
      <c r="N64" s="177"/>
      <c r="O64" s="177"/>
      <c r="P64" s="177"/>
      <c r="Q64" s="177"/>
      <c r="R64" s="177"/>
    </row>
    <row r="65" spans="1:18" s="152" customFormat="1" ht="36">
      <c r="A65" s="545"/>
      <c r="B65" s="289"/>
      <c r="C65" s="562" t="s">
        <v>434</v>
      </c>
      <c r="D65" s="170">
        <v>0</v>
      </c>
      <c r="E65" s="170">
        <v>0</v>
      </c>
      <c r="F65" s="317">
        <v>0</v>
      </c>
      <c r="G65" s="170">
        <v>0</v>
      </c>
      <c r="H65" s="170">
        <v>0</v>
      </c>
      <c r="I65" s="380">
        <v>0</v>
      </c>
      <c r="J65" s="171"/>
      <c r="K65" s="177"/>
      <c r="L65" s="177"/>
      <c r="M65" s="177"/>
      <c r="N65" s="177"/>
      <c r="O65" s="177"/>
      <c r="P65" s="177"/>
      <c r="Q65" s="177"/>
      <c r="R65" s="177"/>
    </row>
    <row r="66" spans="1:18" s="152" customFormat="1" ht="20.25" customHeight="1">
      <c r="A66" s="545"/>
      <c r="B66" s="289"/>
      <c r="C66" s="203" t="s">
        <v>213</v>
      </c>
      <c r="D66" s="170">
        <v>1406474000</v>
      </c>
      <c r="E66" s="170">
        <v>226731622</v>
      </c>
      <c r="F66" s="317">
        <v>1633205622</v>
      </c>
      <c r="G66" s="170">
        <v>1049757037</v>
      </c>
      <c r="H66" s="170">
        <v>1049755951</v>
      </c>
      <c r="I66" s="380">
        <v>583448585</v>
      </c>
      <c r="J66" s="171"/>
      <c r="K66" s="177"/>
      <c r="L66" s="177"/>
      <c r="M66" s="177"/>
      <c r="N66" s="177"/>
      <c r="O66" s="177"/>
      <c r="P66" s="177"/>
      <c r="Q66" s="177"/>
      <c r="R66" s="177"/>
    </row>
    <row r="67" spans="1:18" s="152" customFormat="1" ht="6.75" customHeight="1">
      <c r="A67" s="545"/>
      <c r="B67" s="289"/>
      <c r="C67" s="203"/>
      <c r="D67" s="317"/>
      <c r="E67" s="317"/>
      <c r="F67" s="317"/>
      <c r="G67" s="317"/>
      <c r="H67" s="317"/>
      <c r="I67" s="380"/>
      <c r="J67" s="171"/>
      <c r="K67" s="177"/>
      <c r="L67" s="177"/>
      <c r="M67" s="177"/>
      <c r="N67" s="177"/>
      <c r="O67" s="177"/>
      <c r="P67" s="177"/>
      <c r="Q67" s="177"/>
      <c r="R67" s="177"/>
    </row>
    <row r="68" spans="1:18" s="197" customFormat="1" ht="27" customHeight="1">
      <c r="A68" s="584"/>
      <c r="B68" s="570" t="s">
        <v>379</v>
      </c>
      <c r="C68" s="577"/>
      <c r="D68" s="578">
        <v>22792068000</v>
      </c>
      <c r="E68" s="578">
        <v>6090529992</v>
      </c>
      <c r="F68" s="578">
        <v>28882597992</v>
      </c>
      <c r="G68" s="578">
        <v>13632474483</v>
      </c>
      <c r="H68" s="578">
        <v>11833101219</v>
      </c>
      <c r="I68" s="579">
        <v>15250123509</v>
      </c>
      <c r="J68" s="580"/>
      <c r="K68" s="552"/>
      <c r="L68" s="552"/>
      <c r="M68" s="552"/>
      <c r="N68" s="552"/>
      <c r="O68" s="552"/>
      <c r="P68" s="552"/>
      <c r="Q68" s="552"/>
      <c r="R68" s="552"/>
    </row>
    <row r="69" spans="1:18" s="197" customFormat="1" ht="8.25" customHeight="1" thickBot="1">
      <c r="A69" s="585"/>
      <c r="B69" s="546"/>
      <c r="C69" s="586"/>
      <c r="D69" s="194"/>
      <c r="E69" s="194"/>
      <c r="F69" s="194"/>
      <c r="G69" s="194"/>
      <c r="H69" s="194"/>
      <c r="I69" s="195"/>
      <c r="J69" s="196"/>
      <c r="K69" s="552"/>
      <c r="L69" s="552"/>
      <c r="M69" s="552"/>
      <c r="N69" s="552"/>
      <c r="O69" s="552"/>
      <c r="P69" s="552"/>
      <c r="Q69" s="552"/>
      <c r="R69" s="552"/>
    </row>
    <row r="70" spans="1:18" s="479" customFormat="1" ht="15.75" thickTop="1">
      <c r="A70" s="487"/>
      <c r="B70" s="487"/>
      <c r="C70" s="487"/>
      <c r="D70" s="487"/>
      <c r="E70" s="487"/>
      <c r="F70" s="487"/>
      <c r="G70" s="487"/>
      <c r="H70" s="487"/>
      <c r="I70" s="487"/>
      <c r="J70" s="487"/>
    </row>
    <row r="71" spans="1:18" s="479" customFormat="1" ht="31.5" customHeight="1">
      <c r="A71" s="487"/>
      <c r="B71" s="547"/>
      <c r="C71" s="487"/>
      <c r="D71" s="61" t="s">
        <v>479</v>
      </c>
      <c r="E71" s="61" t="s">
        <v>479</v>
      </c>
      <c r="F71" s="61" t="s">
        <v>479</v>
      </c>
      <c r="G71" s="61" t="s">
        <v>479</v>
      </c>
      <c r="H71" s="61" t="s">
        <v>479</v>
      </c>
      <c r="I71" s="61" t="s">
        <v>479</v>
      </c>
      <c r="J71" s="549"/>
    </row>
    <row r="72" spans="1:18" s="479" customFormat="1">
      <c r="A72" s="487"/>
      <c r="B72" s="487"/>
      <c r="C72" s="487"/>
      <c r="D72" s="548"/>
      <c r="E72" s="487"/>
      <c r="F72" s="487"/>
      <c r="G72" s="487"/>
      <c r="H72" s="487"/>
      <c r="I72" s="487"/>
      <c r="J72" s="487"/>
    </row>
    <row r="73" spans="1:18" s="479" customFormat="1">
      <c r="A73" s="487"/>
      <c r="B73" s="487"/>
      <c r="C73" s="487"/>
      <c r="D73" s="548"/>
      <c r="E73" s="548"/>
      <c r="F73" s="548"/>
      <c r="G73" s="548"/>
      <c r="H73" s="548"/>
      <c r="I73" s="548"/>
      <c r="J73" s="548"/>
    </row>
    <row r="74" spans="1:18" s="479" customFormat="1">
      <c r="A74" s="487"/>
      <c r="B74" s="487"/>
      <c r="C74" s="487"/>
      <c r="D74" s="548"/>
      <c r="E74" s="487"/>
      <c r="F74" s="487"/>
      <c r="G74" s="487"/>
      <c r="H74" s="487"/>
      <c r="I74" s="487"/>
      <c r="J74" s="487"/>
    </row>
    <row r="75" spans="1:18" s="479" customFormat="1">
      <c r="A75" s="487"/>
      <c r="B75" s="487"/>
      <c r="C75" s="487"/>
      <c r="D75" s="548"/>
      <c r="E75" s="487"/>
      <c r="F75" s="487"/>
      <c r="G75" s="487"/>
      <c r="H75" s="487"/>
      <c r="I75" s="487"/>
      <c r="J75" s="487"/>
    </row>
    <row r="76" spans="1:18" s="479" customFormat="1">
      <c r="A76" s="487"/>
      <c r="B76" s="487"/>
      <c r="C76" s="487"/>
      <c r="D76" s="548"/>
      <c r="E76" s="487"/>
      <c r="F76" s="487"/>
      <c r="G76" s="487"/>
      <c r="H76" s="487"/>
      <c r="I76" s="487"/>
      <c r="J76" s="487"/>
    </row>
    <row r="77" spans="1:18" s="479" customFormat="1">
      <c r="A77" s="487"/>
      <c r="B77" s="487"/>
      <c r="C77" s="487"/>
      <c r="D77" s="548"/>
      <c r="E77" s="487"/>
      <c r="F77" s="487"/>
      <c r="G77" s="487"/>
      <c r="H77" s="487"/>
      <c r="I77" s="487"/>
      <c r="J77" s="487"/>
    </row>
  </sheetData>
  <sheetProtection formatColumns="0" formatRows="0" selectLockedCells="1"/>
  <mergeCells count="8">
    <mergeCell ref="A7:C8"/>
    <mergeCell ref="D7:H7"/>
    <mergeCell ref="I7:I8"/>
    <mergeCell ref="A1:J1"/>
    <mergeCell ref="A2:J2"/>
    <mergeCell ref="A3:J3"/>
    <mergeCell ref="A4:J4"/>
    <mergeCell ref="A5:J5"/>
  </mergeCells>
  <printOptions horizontalCentered="1"/>
  <pageMargins left="0.23622047244094491" right="0.23622047244094491" top="0.35433070866141736" bottom="0.17" header="0" footer="0"/>
  <pageSetup paperSize="123" scale="5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87"/>
  <sheetViews>
    <sheetView zoomScale="57" zoomScaleNormal="57" workbookViewId="0">
      <selection activeCell="H17" sqref="H17"/>
    </sheetView>
  </sheetViews>
  <sheetFormatPr baseColWidth="10" defaultColWidth="11.42578125" defaultRowHeight="15"/>
  <cols>
    <col min="1" max="3" width="1.28515625" style="65" customWidth="1"/>
    <col min="4" max="4" width="60.5703125" style="65" customWidth="1"/>
    <col min="5" max="10" width="23.140625" style="58" customWidth="1"/>
    <col min="11" max="11" width="1.42578125" style="58" customWidth="1"/>
    <col min="12" max="16384" width="11.42578125" style="60"/>
  </cols>
  <sheetData>
    <row r="1" spans="1:11" s="53" customFormat="1" ht="20.25" customHeight="1">
      <c r="A1" s="684" t="s">
        <v>471</v>
      </c>
      <c r="B1" s="684"/>
      <c r="C1" s="684"/>
      <c r="D1" s="684"/>
      <c r="E1" s="684"/>
      <c r="F1" s="684"/>
      <c r="G1" s="684"/>
      <c r="H1" s="684"/>
      <c r="I1" s="684"/>
      <c r="J1" s="684"/>
      <c r="K1" s="684"/>
    </row>
    <row r="2" spans="1:11" s="53" customFormat="1" ht="16.5" customHeight="1">
      <c r="A2" s="683" t="s">
        <v>376</v>
      </c>
      <c r="B2" s="683"/>
      <c r="C2" s="683"/>
      <c r="D2" s="683"/>
      <c r="E2" s="683"/>
      <c r="F2" s="683"/>
      <c r="G2" s="683"/>
      <c r="H2" s="683"/>
      <c r="I2" s="683"/>
      <c r="J2" s="683"/>
      <c r="K2" s="683"/>
    </row>
    <row r="3" spans="1:11" s="53" customFormat="1" ht="16.5" customHeight="1">
      <c r="A3" s="683" t="s">
        <v>163</v>
      </c>
      <c r="B3" s="683"/>
      <c r="C3" s="683"/>
      <c r="D3" s="683"/>
      <c r="E3" s="683"/>
      <c r="F3" s="683"/>
      <c r="G3" s="683"/>
      <c r="H3" s="683"/>
      <c r="I3" s="683"/>
      <c r="J3" s="683"/>
      <c r="K3" s="683"/>
    </row>
    <row r="4" spans="1:11" s="53" customFormat="1" ht="16.5" customHeight="1">
      <c r="A4" s="683" t="s">
        <v>466</v>
      </c>
      <c r="B4" s="683"/>
      <c r="C4" s="683"/>
      <c r="D4" s="683"/>
      <c r="E4" s="683"/>
      <c r="F4" s="683"/>
      <c r="G4" s="683"/>
      <c r="H4" s="683"/>
      <c r="I4" s="683"/>
      <c r="J4" s="683"/>
      <c r="K4" s="683"/>
    </row>
    <row r="5" spans="1:11" s="53" customFormat="1" ht="16.5" customHeight="1">
      <c r="A5" s="683" t="s">
        <v>464</v>
      </c>
      <c r="B5" s="683"/>
      <c r="C5" s="683"/>
      <c r="D5" s="683"/>
      <c r="E5" s="683"/>
      <c r="F5" s="683"/>
      <c r="G5" s="683"/>
      <c r="H5" s="683"/>
      <c r="I5" s="683"/>
      <c r="J5" s="683"/>
      <c r="K5" s="683"/>
    </row>
    <row r="6" spans="1:11" s="20" customFormat="1" ht="3.75" customHeight="1" thickBot="1">
      <c r="A6" s="665"/>
      <c r="B6" s="677"/>
      <c r="C6" s="677"/>
      <c r="D6" s="677"/>
      <c r="E6" s="665"/>
      <c r="F6" s="665"/>
      <c r="G6" s="665"/>
      <c r="H6" s="665"/>
      <c r="I6" s="665"/>
      <c r="J6" s="665"/>
      <c r="K6" s="665"/>
    </row>
    <row r="7" spans="1:11" s="55" customFormat="1" ht="23.25" customHeight="1" thickTop="1">
      <c r="A7" s="795" t="s">
        <v>73</v>
      </c>
      <c r="B7" s="796"/>
      <c r="C7" s="796"/>
      <c r="D7" s="796"/>
      <c r="E7" s="799" t="s">
        <v>118</v>
      </c>
      <c r="F7" s="799"/>
      <c r="G7" s="799"/>
      <c r="H7" s="799"/>
      <c r="I7" s="799"/>
      <c r="J7" s="800" t="s">
        <v>119</v>
      </c>
      <c r="K7" s="779"/>
    </row>
    <row r="8" spans="1:11" s="55" customFormat="1" ht="39.75" customHeight="1">
      <c r="A8" s="797"/>
      <c r="B8" s="798"/>
      <c r="C8" s="798"/>
      <c r="D8" s="798"/>
      <c r="E8" s="678" t="s">
        <v>120</v>
      </c>
      <c r="F8" s="678" t="s">
        <v>121</v>
      </c>
      <c r="G8" s="678" t="s">
        <v>109</v>
      </c>
      <c r="H8" s="678" t="s">
        <v>110</v>
      </c>
      <c r="I8" s="678" t="s">
        <v>122</v>
      </c>
      <c r="J8" s="801"/>
      <c r="K8" s="780"/>
    </row>
    <row r="9" spans="1:11" s="57" customFormat="1" ht="3.75" customHeight="1">
      <c r="A9" s="553"/>
      <c r="B9" s="554"/>
      <c r="C9" s="554"/>
      <c r="D9" s="554"/>
      <c r="E9" s="555"/>
      <c r="F9" s="555"/>
      <c r="G9" s="555"/>
      <c r="H9" s="555"/>
      <c r="I9" s="555"/>
      <c r="J9" s="556"/>
      <c r="K9" s="557"/>
    </row>
    <row r="10" spans="1:11" s="154" customFormat="1" ht="17.25" customHeight="1">
      <c r="A10" s="269"/>
      <c r="B10" s="568" t="s">
        <v>377</v>
      </c>
      <c r="C10" s="568"/>
      <c r="D10" s="568"/>
      <c r="E10" s="345">
        <v>11645978000</v>
      </c>
      <c r="F10" s="345">
        <v>2855739861</v>
      </c>
      <c r="G10" s="345">
        <v>14501717861</v>
      </c>
      <c r="H10" s="345">
        <v>8062588024</v>
      </c>
      <c r="I10" s="345">
        <v>6519113175</v>
      </c>
      <c r="J10" s="346">
        <v>6439129837</v>
      </c>
      <c r="K10" s="182"/>
    </row>
    <row r="11" spans="1:11" s="155" customFormat="1" ht="17.25" customHeight="1">
      <c r="A11" s="250"/>
      <c r="B11" s="270"/>
      <c r="C11" s="270" t="s">
        <v>164</v>
      </c>
      <c r="D11" s="270"/>
      <c r="E11" s="338">
        <v>10763070015</v>
      </c>
      <c r="F11" s="338">
        <v>447743855</v>
      </c>
      <c r="G11" s="338">
        <v>11210813870</v>
      </c>
      <c r="H11" s="338">
        <v>5980177774</v>
      </c>
      <c r="I11" s="338">
        <v>5236281553</v>
      </c>
      <c r="J11" s="339">
        <v>5230636096</v>
      </c>
      <c r="K11" s="183"/>
    </row>
    <row r="12" spans="1:11" s="152" customFormat="1" ht="18.75" customHeight="1">
      <c r="A12" s="297"/>
      <c r="B12" s="293"/>
      <c r="C12" s="293"/>
      <c r="D12" s="293" t="s">
        <v>165</v>
      </c>
      <c r="E12" s="170">
        <v>9364660</v>
      </c>
      <c r="F12" s="170">
        <v>-14476</v>
      </c>
      <c r="G12" s="317">
        <v>9350184</v>
      </c>
      <c r="H12" s="170">
        <v>3635299</v>
      </c>
      <c r="I12" s="170">
        <v>3604149</v>
      </c>
      <c r="J12" s="342">
        <v>5714885</v>
      </c>
      <c r="K12" s="171"/>
    </row>
    <row r="13" spans="1:11" s="152" customFormat="1" ht="18.75" customHeight="1">
      <c r="A13" s="297"/>
      <c r="B13" s="293"/>
      <c r="C13" s="293"/>
      <c r="D13" s="293" t="s">
        <v>166</v>
      </c>
      <c r="E13" s="170">
        <v>587355123</v>
      </c>
      <c r="F13" s="170">
        <v>14575766</v>
      </c>
      <c r="G13" s="317">
        <v>601930889</v>
      </c>
      <c r="H13" s="170">
        <v>243304092</v>
      </c>
      <c r="I13" s="170">
        <v>231058825</v>
      </c>
      <c r="J13" s="342">
        <v>358626797</v>
      </c>
      <c r="K13" s="171"/>
    </row>
    <row r="14" spans="1:11" s="152" customFormat="1" ht="18.75" customHeight="1">
      <c r="A14" s="297"/>
      <c r="B14" s="293"/>
      <c r="C14" s="293"/>
      <c r="D14" s="293" t="s">
        <v>167</v>
      </c>
      <c r="E14" s="170">
        <v>272681972</v>
      </c>
      <c r="F14" s="170">
        <v>285569031</v>
      </c>
      <c r="G14" s="317">
        <v>558251003</v>
      </c>
      <c r="H14" s="170">
        <v>399847101</v>
      </c>
      <c r="I14" s="170">
        <v>352190526</v>
      </c>
      <c r="J14" s="342">
        <v>158403902</v>
      </c>
      <c r="K14" s="171"/>
    </row>
    <row r="15" spans="1:11" s="152" customFormat="1" ht="18.75" customHeight="1">
      <c r="A15" s="297"/>
      <c r="B15" s="293"/>
      <c r="C15" s="293"/>
      <c r="D15" s="293" t="s">
        <v>168</v>
      </c>
      <c r="E15" s="170">
        <v>0</v>
      </c>
      <c r="F15" s="170">
        <v>0</v>
      </c>
      <c r="G15" s="317">
        <v>0</v>
      </c>
      <c r="H15" s="170">
        <v>0</v>
      </c>
      <c r="I15" s="170">
        <v>0</v>
      </c>
      <c r="J15" s="342">
        <v>0</v>
      </c>
      <c r="K15" s="171"/>
    </row>
    <row r="16" spans="1:11" s="152" customFormat="1" ht="18.75" customHeight="1">
      <c r="A16" s="297"/>
      <c r="B16" s="293"/>
      <c r="C16" s="293"/>
      <c r="D16" s="293" t="s">
        <v>169</v>
      </c>
      <c r="E16" s="170">
        <v>8859108943</v>
      </c>
      <c r="F16" s="170">
        <v>-80358246</v>
      </c>
      <c r="G16" s="317">
        <v>8778750697</v>
      </c>
      <c r="H16" s="170">
        <v>4680399320</v>
      </c>
      <c r="I16" s="170">
        <v>4109209791</v>
      </c>
      <c r="J16" s="342">
        <v>4098351377</v>
      </c>
      <c r="K16" s="171"/>
    </row>
    <row r="17" spans="1:11" s="152" customFormat="1" ht="18.75" customHeight="1">
      <c r="A17" s="297"/>
      <c r="B17" s="293"/>
      <c r="C17" s="293"/>
      <c r="D17" s="293" t="s">
        <v>170</v>
      </c>
      <c r="E17" s="170">
        <v>0</v>
      </c>
      <c r="F17" s="170">
        <v>0</v>
      </c>
      <c r="G17" s="317">
        <v>0</v>
      </c>
      <c r="H17" s="170">
        <v>0</v>
      </c>
      <c r="I17" s="170">
        <v>0</v>
      </c>
      <c r="J17" s="342">
        <v>0</v>
      </c>
      <c r="K17" s="171"/>
    </row>
    <row r="18" spans="1:11" s="152" customFormat="1" ht="18.75" customHeight="1">
      <c r="A18" s="297"/>
      <c r="B18" s="293"/>
      <c r="C18" s="293"/>
      <c r="D18" s="293" t="s">
        <v>452</v>
      </c>
      <c r="E18" s="170">
        <v>790580742</v>
      </c>
      <c r="F18" s="170">
        <v>205116946</v>
      </c>
      <c r="G18" s="317">
        <v>995697688</v>
      </c>
      <c r="H18" s="170">
        <v>508464347</v>
      </c>
      <c r="I18" s="170">
        <v>430112849</v>
      </c>
      <c r="J18" s="342">
        <v>487233341</v>
      </c>
      <c r="K18" s="171"/>
    </row>
    <row r="19" spans="1:11" s="152" customFormat="1" ht="18.75" customHeight="1">
      <c r="A19" s="297"/>
      <c r="B19" s="293"/>
      <c r="C19" s="293"/>
      <c r="D19" s="293" t="s">
        <v>141</v>
      </c>
      <c r="E19" s="170">
        <v>243978575</v>
      </c>
      <c r="F19" s="170">
        <v>22854834</v>
      </c>
      <c r="G19" s="317">
        <v>266833409</v>
      </c>
      <c r="H19" s="170">
        <v>144527615</v>
      </c>
      <c r="I19" s="170">
        <v>110105413</v>
      </c>
      <c r="J19" s="342">
        <v>122305794</v>
      </c>
      <c r="K19" s="171"/>
    </row>
    <row r="20" spans="1:11" s="62" customFormat="1" ht="9" customHeight="1">
      <c r="A20" s="588"/>
      <c r="B20" s="294"/>
      <c r="C20" s="294"/>
      <c r="D20" s="294"/>
      <c r="E20" s="340"/>
      <c r="F20" s="340"/>
      <c r="G20" s="340"/>
      <c r="H20" s="340"/>
      <c r="I20" s="340"/>
      <c r="J20" s="343"/>
      <c r="K20" s="587"/>
    </row>
    <row r="21" spans="1:11" s="155" customFormat="1" ht="17.25" customHeight="1">
      <c r="A21" s="250"/>
      <c r="B21" s="270"/>
      <c r="C21" s="270" t="s">
        <v>171</v>
      </c>
      <c r="D21" s="270"/>
      <c r="E21" s="338">
        <v>382972749</v>
      </c>
      <c r="F21" s="338">
        <v>884564725</v>
      </c>
      <c r="G21" s="338">
        <v>1267537474</v>
      </c>
      <c r="H21" s="338">
        <v>525727907</v>
      </c>
      <c r="I21" s="338">
        <v>396239233</v>
      </c>
      <c r="J21" s="339">
        <v>741809567</v>
      </c>
      <c r="K21" s="183"/>
    </row>
    <row r="22" spans="1:11" s="152" customFormat="1" ht="18.75" customHeight="1">
      <c r="A22" s="297"/>
      <c r="B22" s="293"/>
      <c r="C22" s="293"/>
      <c r="D22" s="293" t="s">
        <v>172</v>
      </c>
      <c r="E22" s="170">
        <v>41706762</v>
      </c>
      <c r="F22" s="170">
        <v>35956037</v>
      </c>
      <c r="G22" s="317">
        <v>77662799</v>
      </c>
      <c r="H22" s="170">
        <v>47568302</v>
      </c>
      <c r="I22" s="170">
        <v>38281508</v>
      </c>
      <c r="J22" s="342">
        <v>30094497</v>
      </c>
      <c r="K22" s="171"/>
    </row>
    <row r="23" spans="1:11" s="152" customFormat="1" ht="18.75" customHeight="1">
      <c r="A23" s="297"/>
      <c r="B23" s="293"/>
      <c r="C23" s="293"/>
      <c r="D23" s="293" t="s">
        <v>173</v>
      </c>
      <c r="E23" s="170">
        <v>74706581</v>
      </c>
      <c r="F23" s="170">
        <v>558487451</v>
      </c>
      <c r="G23" s="317">
        <v>633194032</v>
      </c>
      <c r="H23" s="170">
        <v>322878293</v>
      </c>
      <c r="I23" s="170">
        <v>232282530</v>
      </c>
      <c r="J23" s="342">
        <v>310315739</v>
      </c>
      <c r="K23" s="171"/>
    </row>
    <row r="24" spans="1:11" s="152" customFormat="1" ht="18.75" customHeight="1">
      <c r="A24" s="297"/>
      <c r="B24" s="293"/>
      <c r="C24" s="293"/>
      <c r="D24" s="293" t="s">
        <v>174</v>
      </c>
      <c r="E24" s="170">
        <v>20325000</v>
      </c>
      <c r="F24" s="170">
        <v>52052054</v>
      </c>
      <c r="G24" s="317">
        <v>72377054</v>
      </c>
      <c r="H24" s="170">
        <v>32618577</v>
      </c>
      <c r="I24" s="170">
        <v>31941119</v>
      </c>
      <c r="J24" s="342">
        <v>39758477</v>
      </c>
      <c r="K24" s="171"/>
    </row>
    <row r="25" spans="1:11" s="152" customFormat="1" ht="18.75" customHeight="1">
      <c r="A25" s="297"/>
      <c r="B25" s="293"/>
      <c r="C25" s="293"/>
      <c r="D25" s="293" t="s">
        <v>453</v>
      </c>
      <c r="E25" s="170">
        <v>93668899</v>
      </c>
      <c r="F25" s="170">
        <v>109451513</v>
      </c>
      <c r="G25" s="317">
        <v>203120412</v>
      </c>
      <c r="H25" s="170">
        <v>51316397</v>
      </c>
      <c r="I25" s="170">
        <v>37075288</v>
      </c>
      <c r="J25" s="342">
        <v>151804015</v>
      </c>
      <c r="K25" s="171"/>
    </row>
    <row r="26" spans="1:11" s="152" customFormat="1" ht="18.75" customHeight="1">
      <c r="A26" s="297"/>
      <c r="B26" s="293"/>
      <c r="C26" s="293"/>
      <c r="D26" s="293" t="s">
        <v>175</v>
      </c>
      <c r="E26" s="170">
        <v>54543321</v>
      </c>
      <c r="F26" s="170">
        <v>146677299</v>
      </c>
      <c r="G26" s="317">
        <v>201220620</v>
      </c>
      <c r="H26" s="170">
        <v>56436259</v>
      </c>
      <c r="I26" s="170">
        <v>43066852</v>
      </c>
      <c r="J26" s="342">
        <v>144784361</v>
      </c>
      <c r="K26" s="171"/>
    </row>
    <row r="27" spans="1:11" s="152" customFormat="1" ht="18.75" customHeight="1">
      <c r="A27" s="297"/>
      <c r="B27" s="293"/>
      <c r="C27" s="293"/>
      <c r="D27" s="293" t="s">
        <v>176</v>
      </c>
      <c r="E27" s="170">
        <v>0</v>
      </c>
      <c r="F27" s="170">
        <v>0</v>
      </c>
      <c r="G27" s="317">
        <v>0</v>
      </c>
      <c r="H27" s="170">
        <v>0</v>
      </c>
      <c r="I27" s="170">
        <v>0</v>
      </c>
      <c r="J27" s="342">
        <v>0</v>
      </c>
      <c r="K27" s="171"/>
    </row>
    <row r="28" spans="1:11" s="152" customFormat="1" ht="18.75" customHeight="1">
      <c r="A28" s="297"/>
      <c r="B28" s="293"/>
      <c r="C28" s="293"/>
      <c r="D28" s="293" t="s">
        <v>177</v>
      </c>
      <c r="E28" s="170">
        <v>98022186</v>
      </c>
      <c r="F28" s="170">
        <v>-18059629</v>
      </c>
      <c r="G28" s="317">
        <v>79962557</v>
      </c>
      <c r="H28" s="170">
        <v>14910079</v>
      </c>
      <c r="I28" s="170">
        <v>13591936</v>
      </c>
      <c r="J28" s="342">
        <v>65052478</v>
      </c>
      <c r="K28" s="171"/>
    </row>
    <row r="29" spans="1:11" s="62" customFormat="1" ht="9" customHeight="1">
      <c r="A29" s="588"/>
      <c r="B29" s="294"/>
      <c r="C29" s="294"/>
      <c r="D29" s="294"/>
      <c r="E29" s="341"/>
      <c r="F29" s="341"/>
      <c r="G29" s="341"/>
      <c r="H29" s="341"/>
      <c r="I29" s="341"/>
      <c r="J29" s="344"/>
      <c r="K29" s="589"/>
    </row>
    <row r="30" spans="1:11" s="155" customFormat="1" ht="17.25" customHeight="1">
      <c r="A30" s="250"/>
      <c r="B30" s="270"/>
      <c r="C30" s="270" t="s">
        <v>178</v>
      </c>
      <c r="D30" s="270"/>
      <c r="E30" s="338">
        <v>499935236</v>
      </c>
      <c r="F30" s="338">
        <v>239905129</v>
      </c>
      <c r="G30" s="338">
        <v>739840365</v>
      </c>
      <c r="H30" s="338">
        <v>277242098</v>
      </c>
      <c r="I30" s="338">
        <v>176348759</v>
      </c>
      <c r="J30" s="339">
        <v>462598267</v>
      </c>
      <c r="K30" s="183"/>
    </row>
    <row r="31" spans="1:11" s="152" customFormat="1" ht="18.75" customHeight="1">
      <c r="A31" s="297"/>
      <c r="B31" s="293"/>
      <c r="C31" s="293"/>
      <c r="D31" s="293" t="s">
        <v>454</v>
      </c>
      <c r="E31" s="170">
        <v>134694263</v>
      </c>
      <c r="F31" s="170">
        <v>-88018600</v>
      </c>
      <c r="G31" s="317">
        <v>46675663</v>
      </c>
      <c r="H31" s="170">
        <v>22893727</v>
      </c>
      <c r="I31" s="170">
        <v>22255858</v>
      </c>
      <c r="J31" s="342">
        <v>23781936</v>
      </c>
      <c r="K31" s="171"/>
    </row>
    <row r="32" spans="1:11" s="152" customFormat="1" ht="18.75" customHeight="1">
      <c r="A32" s="297"/>
      <c r="B32" s="293"/>
      <c r="C32" s="293"/>
      <c r="D32" s="293" t="s">
        <v>179</v>
      </c>
      <c r="E32" s="170">
        <v>120122000</v>
      </c>
      <c r="F32" s="170">
        <v>-1550575</v>
      </c>
      <c r="G32" s="317">
        <v>118571425</v>
      </c>
      <c r="H32" s="170">
        <v>61392342</v>
      </c>
      <c r="I32" s="170">
        <v>54776793</v>
      </c>
      <c r="J32" s="342">
        <v>57179083</v>
      </c>
      <c r="K32" s="171"/>
    </row>
    <row r="33" spans="1:11" s="152" customFormat="1" ht="18.75" customHeight="1">
      <c r="A33" s="297"/>
      <c r="B33" s="293"/>
      <c r="C33" s="293"/>
      <c r="D33" s="293" t="s">
        <v>180</v>
      </c>
      <c r="E33" s="170">
        <v>0</v>
      </c>
      <c r="F33" s="170">
        <v>507015</v>
      </c>
      <c r="G33" s="317">
        <v>507015</v>
      </c>
      <c r="H33" s="170">
        <v>0</v>
      </c>
      <c r="I33" s="170">
        <v>0</v>
      </c>
      <c r="J33" s="342">
        <v>507015</v>
      </c>
      <c r="K33" s="171"/>
    </row>
    <row r="34" spans="1:11" s="152" customFormat="1" ht="18.75" customHeight="1">
      <c r="A34" s="297"/>
      <c r="B34" s="293"/>
      <c r="C34" s="293"/>
      <c r="D34" s="293" t="s">
        <v>181</v>
      </c>
      <c r="E34" s="170">
        <v>95000000</v>
      </c>
      <c r="F34" s="170">
        <v>-95000000</v>
      </c>
      <c r="G34" s="317">
        <v>0</v>
      </c>
      <c r="H34" s="170">
        <v>0</v>
      </c>
      <c r="I34" s="170">
        <v>0</v>
      </c>
      <c r="J34" s="342">
        <v>0</v>
      </c>
      <c r="K34" s="171"/>
    </row>
    <row r="35" spans="1:11" s="152" customFormat="1" ht="18.75" customHeight="1">
      <c r="A35" s="297"/>
      <c r="B35" s="293"/>
      <c r="C35" s="293"/>
      <c r="D35" s="293" t="s">
        <v>182</v>
      </c>
      <c r="E35" s="170">
        <v>90410973</v>
      </c>
      <c r="F35" s="170">
        <v>420927188</v>
      </c>
      <c r="G35" s="317">
        <v>511338161</v>
      </c>
      <c r="H35" s="170">
        <v>155106626</v>
      </c>
      <c r="I35" s="170">
        <v>77878693</v>
      </c>
      <c r="J35" s="342">
        <v>356231535</v>
      </c>
      <c r="K35" s="171"/>
    </row>
    <row r="36" spans="1:11" s="152" customFormat="1" ht="18.75" customHeight="1">
      <c r="A36" s="297"/>
      <c r="B36" s="293"/>
      <c r="C36" s="293"/>
      <c r="D36" s="293" t="s">
        <v>183</v>
      </c>
      <c r="E36" s="170">
        <v>0</v>
      </c>
      <c r="F36" s="170">
        <v>0</v>
      </c>
      <c r="G36" s="317">
        <v>0</v>
      </c>
      <c r="H36" s="170">
        <v>0</v>
      </c>
      <c r="I36" s="170">
        <v>0</v>
      </c>
      <c r="J36" s="342">
        <v>0</v>
      </c>
      <c r="K36" s="171"/>
    </row>
    <row r="37" spans="1:11" s="152" customFormat="1" ht="18.75" customHeight="1">
      <c r="A37" s="297"/>
      <c r="B37" s="293"/>
      <c r="C37" s="293"/>
      <c r="D37" s="293" t="s">
        <v>184</v>
      </c>
      <c r="E37" s="170">
        <v>36482000</v>
      </c>
      <c r="F37" s="170">
        <v>3408142</v>
      </c>
      <c r="G37" s="317">
        <v>39890142</v>
      </c>
      <c r="H37" s="170">
        <v>26881986</v>
      </c>
      <c r="I37" s="170">
        <v>13360983</v>
      </c>
      <c r="J37" s="342">
        <v>13008156</v>
      </c>
      <c r="K37" s="171"/>
    </row>
    <row r="38" spans="1:11" s="152" customFormat="1" ht="18.75" customHeight="1">
      <c r="A38" s="297"/>
      <c r="B38" s="293"/>
      <c r="C38" s="293"/>
      <c r="D38" s="293" t="s">
        <v>185</v>
      </c>
      <c r="E38" s="170">
        <v>23226000</v>
      </c>
      <c r="F38" s="170">
        <v>-368041</v>
      </c>
      <c r="G38" s="317">
        <v>22857959</v>
      </c>
      <c r="H38" s="170">
        <v>10967417</v>
      </c>
      <c r="I38" s="170">
        <v>8076432</v>
      </c>
      <c r="J38" s="342">
        <v>11890542</v>
      </c>
      <c r="K38" s="171"/>
    </row>
    <row r="39" spans="1:11" s="152" customFormat="1" ht="18.75" customHeight="1">
      <c r="A39" s="297"/>
      <c r="B39" s="293"/>
      <c r="C39" s="293"/>
      <c r="D39" s="293" t="s">
        <v>186</v>
      </c>
      <c r="E39" s="170">
        <v>0</v>
      </c>
      <c r="F39" s="170">
        <v>0</v>
      </c>
      <c r="G39" s="317">
        <v>0</v>
      </c>
      <c r="H39" s="170">
        <v>0</v>
      </c>
      <c r="I39" s="170">
        <v>0</v>
      </c>
      <c r="J39" s="342">
        <v>0</v>
      </c>
      <c r="K39" s="171"/>
    </row>
    <row r="40" spans="1:11" s="62" customFormat="1" ht="9" customHeight="1">
      <c r="A40" s="588"/>
      <c r="B40" s="294"/>
      <c r="C40" s="294"/>
      <c r="D40" s="294"/>
      <c r="E40" s="341"/>
      <c r="F40" s="341"/>
      <c r="G40" s="341"/>
      <c r="H40" s="341"/>
      <c r="I40" s="341"/>
      <c r="J40" s="344"/>
      <c r="K40" s="589"/>
    </row>
    <row r="41" spans="1:11" s="155" customFormat="1" ht="17.25" customHeight="1">
      <c r="A41" s="250"/>
      <c r="B41" s="270"/>
      <c r="C41" s="270" t="s">
        <v>187</v>
      </c>
      <c r="D41" s="270"/>
      <c r="E41" s="338">
        <v>0</v>
      </c>
      <c r="F41" s="338">
        <v>1283526152</v>
      </c>
      <c r="G41" s="338">
        <v>1283526152</v>
      </c>
      <c r="H41" s="338">
        <v>1279440245</v>
      </c>
      <c r="I41" s="338">
        <v>710243630</v>
      </c>
      <c r="J41" s="339">
        <v>4085907</v>
      </c>
      <c r="K41" s="183"/>
    </row>
    <row r="42" spans="1:11" s="152" customFormat="1" ht="36.75" customHeight="1">
      <c r="A42" s="297"/>
      <c r="B42" s="293"/>
      <c r="C42" s="293"/>
      <c r="D42" s="290" t="s">
        <v>455</v>
      </c>
      <c r="E42" s="170">
        <v>0</v>
      </c>
      <c r="F42" s="170">
        <v>0</v>
      </c>
      <c r="G42" s="317">
        <v>0</v>
      </c>
      <c r="H42" s="170">
        <v>0</v>
      </c>
      <c r="I42" s="170">
        <v>0</v>
      </c>
      <c r="J42" s="342">
        <v>0</v>
      </c>
      <c r="K42" s="171"/>
    </row>
    <row r="43" spans="1:11" s="152" customFormat="1" ht="37.5" customHeight="1">
      <c r="A43" s="297"/>
      <c r="B43" s="293"/>
      <c r="C43" s="293"/>
      <c r="D43" s="295" t="s">
        <v>440</v>
      </c>
      <c r="E43" s="170">
        <v>0</v>
      </c>
      <c r="F43" s="170">
        <v>0</v>
      </c>
      <c r="G43" s="317">
        <v>0</v>
      </c>
      <c r="H43" s="170">
        <v>0</v>
      </c>
      <c r="I43" s="170">
        <v>0</v>
      </c>
      <c r="J43" s="342">
        <v>0</v>
      </c>
      <c r="K43" s="171"/>
    </row>
    <row r="44" spans="1:11" s="152" customFormat="1" ht="18.75" customHeight="1">
      <c r="A44" s="297"/>
      <c r="B44" s="293"/>
      <c r="C44" s="293"/>
      <c r="D44" s="293" t="s">
        <v>188</v>
      </c>
      <c r="E44" s="170">
        <v>0</v>
      </c>
      <c r="F44" s="170">
        <v>0</v>
      </c>
      <c r="G44" s="317">
        <v>0</v>
      </c>
      <c r="H44" s="170">
        <v>0</v>
      </c>
      <c r="I44" s="170">
        <v>0</v>
      </c>
      <c r="J44" s="342">
        <v>0</v>
      </c>
      <c r="K44" s="171"/>
    </row>
    <row r="45" spans="1:11" s="152" customFormat="1" ht="18.75" customHeight="1">
      <c r="A45" s="297"/>
      <c r="B45" s="293"/>
      <c r="C45" s="293"/>
      <c r="D45" s="293" t="s">
        <v>189</v>
      </c>
      <c r="E45" s="170">
        <v>0</v>
      </c>
      <c r="F45" s="170">
        <v>1283526152</v>
      </c>
      <c r="G45" s="317">
        <v>1283526152</v>
      </c>
      <c r="H45" s="170">
        <v>1279440245</v>
      </c>
      <c r="I45" s="170">
        <v>710243630</v>
      </c>
      <c r="J45" s="342">
        <v>4085907</v>
      </c>
      <c r="K45" s="171"/>
    </row>
    <row r="46" spans="1:11" s="62" customFormat="1" ht="9" customHeight="1">
      <c r="A46" s="588"/>
      <c r="B46" s="294"/>
      <c r="C46" s="294"/>
      <c r="D46" s="294"/>
      <c r="E46" s="340"/>
      <c r="F46" s="340"/>
      <c r="G46" s="340"/>
      <c r="H46" s="340"/>
      <c r="I46" s="340"/>
      <c r="J46" s="343"/>
      <c r="K46" s="587"/>
    </row>
    <row r="47" spans="1:11" s="154" customFormat="1" ht="17.25" customHeight="1">
      <c r="A47" s="269"/>
      <c r="B47" s="568" t="s">
        <v>378</v>
      </c>
      <c r="C47" s="568"/>
      <c r="D47" s="568"/>
      <c r="E47" s="345">
        <v>11146090000</v>
      </c>
      <c r="F47" s="345">
        <v>3234790131</v>
      </c>
      <c r="G47" s="345">
        <v>14380880131</v>
      </c>
      <c r="H47" s="345">
        <v>5569886459</v>
      </c>
      <c r="I47" s="345">
        <v>5313988044</v>
      </c>
      <c r="J47" s="346">
        <v>8810993672</v>
      </c>
      <c r="K47" s="182"/>
    </row>
    <row r="48" spans="1:11" s="155" customFormat="1" ht="17.25" customHeight="1">
      <c r="A48" s="250"/>
      <c r="B48" s="270"/>
      <c r="C48" s="270" t="s">
        <v>164</v>
      </c>
      <c r="D48" s="270"/>
      <c r="E48" s="338">
        <v>10059421000</v>
      </c>
      <c r="F48" s="338">
        <v>1511339098</v>
      </c>
      <c r="G48" s="338">
        <v>11570760098</v>
      </c>
      <c r="H48" s="338">
        <v>3551436931</v>
      </c>
      <c r="I48" s="338">
        <v>3477405005</v>
      </c>
      <c r="J48" s="339">
        <v>8019323167</v>
      </c>
      <c r="K48" s="183"/>
    </row>
    <row r="49" spans="1:11" s="152" customFormat="1" ht="18.75" customHeight="1">
      <c r="A49" s="297"/>
      <c r="B49" s="293"/>
      <c r="C49" s="293"/>
      <c r="D49" s="293" t="s">
        <v>165</v>
      </c>
      <c r="E49" s="170">
        <v>0</v>
      </c>
      <c r="F49" s="170">
        <v>0</v>
      </c>
      <c r="G49" s="317">
        <v>0</v>
      </c>
      <c r="H49" s="170">
        <v>0</v>
      </c>
      <c r="I49" s="170">
        <v>0</v>
      </c>
      <c r="J49" s="342">
        <v>0</v>
      </c>
      <c r="K49" s="171"/>
    </row>
    <row r="50" spans="1:11" s="152" customFormat="1" ht="18.75" customHeight="1">
      <c r="A50" s="297"/>
      <c r="B50" s="293"/>
      <c r="C50" s="293"/>
      <c r="D50" s="293" t="s">
        <v>166</v>
      </c>
      <c r="E50" s="170">
        <v>0</v>
      </c>
      <c r="F50" s="170">
        <v>14679891</v>
      </c>
      <c r="G50" s="317">
        <v>14679891</v>
      </c>
      <c r="H50" s="170">
        <v>11420054</v>
      </c>
      <c r="I50" s="170">
        <v>4414982</v>
      </c>
      <c r="J50" s="342">
        <v>3259837</v>
      </c>
      <c r="K50" s="171"/>
    </row>
    <row r="51" spans="1:11" s="152" customFormat="1" ht="18.75" customHeight="1">
      <c r="A51" s="297"/>
      <c r="B51" s="293"/>
      <c r="C51" s="293"/>
      <c r="D51" s="293" t="s">
        <v>167</v>
      </c>
      <c r="E51" s="170">
        <v>0</v>
      </c>
      <c r="F51" s="170">
        <v>811084</v>
      </c>
      <c r="G51" s="317">
        <v>811084</v>
      </c>
      <c r="H51" s="170">
        <v>811084</v>
      </c>
      <c r="I51" s="170">
        <v>811084</v>
      </c>
      <c r="J51" s="342">
        <v>0</v>
      </c>
      <c r="K51" s="171"/>
    </row>
    <row r="52" spans="1:11" s="152" customFormat="1" ht="18.75" customHeight="1">
      <c r="A52" s="297"/>
      <c r="B52" s="293"/>
      <c r="C52" s="293"/>
      <c r="D52" s="293" t="s">
        <v>168</v>
      </c>
      <c r="E52" s="170">
        <v>0</v>
      </c>
      <c r="F52" s="170">
        <v>0</v>
      </c>
      <c r="G52" s="317">
        <v>0</v>
      </c>
      <c r="H52" s="170">
        <v>0</v>
      </c>
      <c r="I52" s="170">
        <v>0</v>
      </c>
      <c r="J52" s="342">
        <v>0</v>
      </c>
      <c r="K52" s="171"/>
    </row>
    <row r="53" spans="1:11" s="152" customFormat="1" ht="18.75" customHeight="1">
      <c r="A53" s="297"/>
      <c r="B53" s="293"/>
      <c r="C53" s="293"/>
      <c r="D53" s="293" t="s">
        <v>169</v>
      </c>
      <c r="E53" s="170">
        <v>9920691000</v>
      </c>
      <c r="F53" s="170">
        <v>1568288181</v>
      </c>
      <c r="G53" s="317">
        <v>11488979181</v>
      </c>
      <c r="H53" s="170">
        <v>3501038881</v>
      </c>
      <c r="I53" s="170">
        <v>3452895621</v>
      </c>
      <c r="J53" s="342">
        <v>7987940300</v>
      </c>
      <c r="K53" s="171"/>
    </row>
    <row r="54" spans="1:11" s="152" customFormat="1" ht="18.75" customHeight="1">
      <c r="A54" s="297"/>
      <c r="B54" s="293"/>
      <c r="C54" s="293"/>
      <c r="D54" s="293" t="s">
        <v>170</v>
      </c>
      <c r="E54" s="170">
        <v>0</v>
      </c>
      <c r="F54" s="170">
        <v>0</v>
      </c>
      <c r="G54" s="317">
        <v>0</v>
      </c>
      <c r="H54" s="170">
        <v>0</v>
      </c>
      <c r="I54" s="170">
        <v>0</v>
      </c>
      <c r="J54" s="342">
        <v>0</v>
      </c>
      <c r="K54" s="171"/>
    </row>
    <row r="55" spans="1:11" s="152" customFormat="1" ht="18.75" customHeight="1">
      <c r="A55" s="297"/>
      <c r="B55" s="293"/>
      <c r="C55" s="293"/>
      <c r="D55" s="293" t="s">
        <v>452</v>
      </c>
      <c r="E55" s="170">
        <v>138730000</v>
      </c>
      <c r="F55" s="170">
        <v>-72453386</v>
      </c>
      <c r="G55" s="317">
        <v>66276614</v>
      </c>
      <c r="H55" s="170">
        <v>38153584</v>
      </c>
      <c r="I55" s="170">
        <v>19269990</v>
      </c>
      <c r="J55" s="342">
        <v>28123030</v>
      </c>
      <c r="K55" s="171"/>
    </row>
    <row r="56" spans="1:11" s="152" customFormat="1" ht="18.75" customHeight="1">
      <c r="A56" s="297"/>
      <c r="B56" s="293"/>
      <c r="C56" s="293"/>
      <c r="D56" s="293" t="s">
        <v>141</v>
      </c>
      <c r="E56" s="170">
        <v>0</v>
      </c>
      <c r="F56" s="170">
        <v>13328</v>
      </c>
      <c r="G56" s="317">
        <v>13328</v>
      </c>
      <c r="H56" s="170">
        <v>13328</v>
      </c>
      <c r="I56" s="170">
        <v>13328</v>
      </c>
      <c r="J56" s="342">
        <v>0</v>
      </c>
      <c r="K56" s="171"/>
    </row>
    <row r="57" spans="1:11" s="62" customFormat="1" ht="9" customHeight="1">
      <c r="A57" s="588"/>
      <c r="B57" s="294"/>
      <c r="C57" s="294"/>
      <c r="D57" s="294"/>
      <c r="E57" s="340"/>
      <c r="F57" s="340"/>
      <c r="G57" s="340"/>
      <c r="H57" s="340"/>
      <c r="I57" s="340"/>
      <c r="J57" s="343"/>
      <c r="K57" s="587"/>
    </row>
    <row r="58" spans="1:11" s="155" customFormat="1" ht="17.25" customHeight="1">
      <c r="A58" s="250"/>
      <c r="B58" s="270"/>
      <c r="C58" s="270" t="s">
        <v>171</v>
      </c>
      <c r="D58" s="270"/>
      <c r="E58" s="338">
        <v>338284000</v>
      </c>
      <c r="F58" s="338">
        <v>392639180</v>
      </c>
      <c r="G58" s="338">
        <v>730923180</v>
      </c>
      <c r="H58" s="338">
        <v>614166737</v>
      </c>
      <c r="I58" s="338">
        <v>558818918</v>
      </c>
      <c r="J58" s="339">
        <v>116756443</v>
      </c>
      <c r="K58" s="183"/>
    </row>
    <row r="59" spans="1:11" s="152" customFormat="1" ht="18.75" customHeight="1">
      <c r="A59" s="297"/>
      <c r="B59" s="293"/>
      <c r="C59" s="293"/>
      <c r="D59" s="293" t="s">
        <v>172</v>
      </c>
      <c r="E59" s="170">
        <v>0</v>
      </c>
      <c r="F59" s="170">
        <v>7988596</v>
      </c>
      <c r="G59" s="317">
        <v>7988596</v>
      </c>
      <c r="H59" s="170">
        <v>4738881</v>
      </c>
      <c r="I59" s="170">
        <v>2948769</v>
      </c>
      <c r="J59" s="342">
        <v>3249715</v>
      </c>
      <c r="K59" s="171"/>
    </row>
    <row r="60" spans="1:11" s="152" customFormat="1" ht="18.75" customHeight="1">
      <c r="A60" s="297"/>
      <c r="B60" s="293"/>
      <c r="C60" s="293"/>
      <c r="D60" s="293" t="s">
        <v>173</v>
      </c>
      <c r="E60" s="170">
        <v>0</v>
      </c>
      <c r="F60" s="170">
        <v>277001701</v>
      </c>
      <c r="G60" s="317">
        <v>277001701</v>
      </c>
      <c r="H60" s="170">
        <v>271113222</v>
      </c>
      <c r="I60" s="170">
        <v>269982912</v>
      </c>
      <c r="J60" s="342">
        <v>5888479</v>
      </c>
      <c r="K60" s="171"/>
    </row>
    <row r="61" spans="1:11" s="152" customFormat="1" ht="18.75" customHeight="1">
      <c r="A61" s="297"/>
      <c r="B61" s="293"/>
      <c r="C61" s="293"/>
      <c r="D61" s="293" t="s">
        <v>174</v>
      </c>
      <c r="E61" s="170">
        <v>0</v>
      </c>
      <c r="F61" s="170">
        <v>13667639</v>
      </c>
      <c r="G61" s="317">
        <v>13667639</v>
      </c>
      <c r="H61" s="170">
        <v>2801890</v>
      </c>
      <c r="I61" s="170">
        <v>2801890</v>
      </c>
      <c r="J61" s="342">
        <v>10865749</v>
      </c>
      <c r="K61" s="171"/>
    </row>
    <row r="62" spans="1:11" s="152" customFormat="1" ht="18.75" customHeight="1">
      <c r="A62" s="297"/>
      <c r="B62" s="293"/>
      <c r="C62" s="293"/>
      <c r="D62" s="293" t="s">
        <v>453</v>
      </c>
      <c r="E62" s="170">
        <v>0</v>
      </c>
      <c r="F62" s="170">
        <v>3875007</v>
      </c>
      <c r="G62" s="317">
        <v>3875007</v>
      </c>
      <c r="H62" s="170">
        <v>3825208</v>
      </c>
      <c r="I62" s="170">
        <v>3814188</v>
      </c>
      <c r="J62" s="342">
        <v>49799</v>
      </c>
      <c r="K62" s="171"/>
    </row>
    <row r="63" spans="1:11" s="152" customFormat="1" ht="18.75" customHeight="1">
      <c r="A63" s="297"/>
      <c r="B63" s="293"/>
      <c r="C63" s="293"/>
      <c r="D63" s="293" t="s">
        <v>175</v>
      </c>
      <c r="E63" s="170">
        <v>338284000</v>
      </c>
      <c r="F63" s="170">
        <v>88785134</v>
      </c>
      <c r="G63" s="317">
        <v>427069134</v>
      </c>
      <c r="H63" s="170">
        <v>330366433</v>
      </c>
      <c r="I63" s="170">
        <v>277950056</v>
      </c>
      <c r="J63" s="342">
        <v>96702701</v>
      </c>
      <c r="K63" s="171"/>
    </row>
    <row r="64" spans="1:11" s="152" customFormat="1" ht="18.75" customHeight="1">
      <c r="A64" s="297"/>
      <c r="B64" s="293"/>
      <c r="C64" s="293"/>
      <c r="D64" s="293" t="s">
        <v>176</v>
      </c>
      <c r="E64" s="170">
        <v>0</v>
      </c>
      <c r="F64" s="170">
        <v>0</v>
      </c>
      <c r="G64" s="317">
        <v>0</v>
      </c>
      <c r="H64" s="170">
        <v>0</v>
      </c>
      <c r="I64" s="170">
        <v>0</v>
      </c>
      <c r="J64" s="342">
        <v>0</v>
      </c>
      <c r="K64" s="171"/>
    </row>
    <row r="65" spans="1:11" s="152" customFormat="1" ht="18.75" customHeight="1">
      <c r="A65" s="297"/>
      <c r="B65" s="293"/>
      <c r="C65" s="293"/>
      <c r="D65" s="293" t="s">
        <v>177</v>
      </c>
      <c r="E65" s="170">
        <v>0</v>
      </c>
      <c r="F65" s="170">
        <v>1321103</v>
      </c>
      <c r="G65" s="317">
        <v>1321103</v>
      </c>
      <c r="H65" s="170">
        <v>1321103</v>
      </c>
      <c r="I65" s="170">
        <v>1321103</v>
      </c>
      <c r="J65" s="342">
        <v>0</v>
      </c>
      <c r="K65" s="171"/>
    </row>
    <row r="66" spans="1:11" s="62" customFormat="1" ht="9" customHeight="1">
      <c r="A66" s="588"/>
      <c r="B66" s="294"/>
      <c r="C66" s="294"/>
      <c r="D66" s="294"/>
      <c r="E66" s="341"/>
      <c r="F66" s="341"/>
      <c r="G66" s="341"/>
      <c r="H66" s="341"/>
      <c r="I66" s="341"/>
      <c r="J66" s="344"/>
      <c r="K66" s="589"/>
    </row>
    <row r="67" spans="1:11" s="155" customFormat="1" ht="17.25" customHeight="1">
      <c r="A67" s="250"/>
      <c r="B67" s="270"/>
      <c r="C67" s="270" t="s">
        <v>178</v>
      </c>
      <c r="D67" s="270"/>
      <c r="E67" s="338">
        <v>0</v>
      </c>
      <c r="F67" s="338">
        <v>89476291</v>
      </c>
      <c r="G67" s="338">
        <v>89476291</v>
      </c>
      <c r="H67" s="338">
        <v>85827499</v>
      </c>
      <c r="I67" s="338">
        <v>78631581</v>
      </c>
      <c r="J67" s="339">
        <v>3648792</v>
      </c>
      <c r="K67" s="183"/>
    </row>
    <row r="68" spans="1:11" s="152" customFormat="1" ht="18.75" customHeight="1">
      <c r="A68" s="297"/>
      <c r="B68" s="293"/>
      <c r="C68" s="293"/>
      <c r="D68" s="293" t="s">
        <v>454</v>
      </c>
      <c r="E68" s="170">
        <v>0</v>
      </c>
      <c r="F68" s="170">
        <v>0</v>
      </c>
      <c r="G68" s="317">
        <v>0</v>
      </c>
      <c r="H68" s="170">
        <v>0</v>
      </c>
      <c r="I68" s="170">
        <v>0</v>
      </c>
      <c r="J68" s="342">
        <v>0</v>
      </c>
      <c r="K68" s="171"/>
    </row>
    <row r="69" spans="1:11" s="152" customFormat="1" ht="18.75" customHeight="1">
      <c r="A69" s="297"/>
      <c r="B69" s="293"/>
      <c r="C69" s="293"/>
      <c r="D69" s="293" t="s">
        <v>179</v>
      </c>
      <c r="E69" s="170">
        <v>0</v>
      </c>
      <c r="F69" s="170">
        <v>0</v>
      </c>
      <c r="G69" s="317">
        <v>0</v>
      </c>
      <c r="H69" s="170">
        <v>0</v>
      </c>
      <c r="I69" s="170">
        <v>0</v>
      </c>
      <c r="J69" s="342">
        <v>0</v>
      </c>
      <c r="K69" s="171"/>
    </row>
    <row r="70" spans="1:11" s="152" customFormat="1" ht="18.75" customHeight="1">
      <c r="A70" s="297"/>
      <c r="B70" s="293"/>
      <c r="C70" s="293"/>
      <c r="D70" s="293" t="s">
        <v>180</v>
      </c>
      <c r="E70" s="170">
        <v>0</v>
      </c>
      <c r="F70" s="170">
        <v>2614928</v>
      </c>
      <c r="G70" s="317">
        <v>2614928</v>
      </c>
      <c r="H70" s="170">
        <v>2614928</v>
      </c>
      <c r="I70" s="170">
        <v>2612933</v>
      </c>
      <c r="J70" s="342">
        <v>0</v>
      </c>
      <c r="K70" s="171"/>
    </row>
    <row r="71" spans="1:11" s="152" customFormat="1" ht="18.75" customHeight="1">
      <c r="A71" s="297"/>
      <c r="B71" s="293"/>
      <c r="C71" s="293"/>
      <c r="D71" s="293" t="s">
        <v>181</v>
      </c>
      <c r="E71" s="170">
        <v>0</v>
      </c>
      <c r="F71" s="170">
        <v>0</v>
      </c>
      <c r="G71" s="317">
        <v>0</v>
      </c>
      <c r="H71" s="170">
        <v>0</v>
      </c>
      <c r="I71" s="170">
        <v>0</v>
      </c>
      <c r="J71" s="342">
        <v>0</v>
      </c>
      <c r="K71" s="171"/>
    </row>
    <row r="72" spans="1:11" s="152" customFormat="1" ht="18.75" customHeight="1">
      <c r="A72" s="297"/>
      <c r="B72" s="293"/>
      <c r="C72" s="293"/>
      <c r="D72" s="293" t="s">
        <v>182</v>
      </c>
      <c r="E72" s="170">
        <v>0</v>
      </c>
      <c r="F72" s="170">
        <v>86506005</v>
      </c>
      <c r="G72" s="317">
        <v>86506005</v>
      </c>
      <c r="H72" s="170">
        <v>83212571</v>
      </c>
      <c r="I72" s="170">
        <v>76018648</v>
      </c>
      <c r="J72" s="342">
        <v>3293434</v>
      </c>
      <c r="K72" s="171"/>
    </row>
    <row r="73" spans="1:11" s="152" customFormat="1" ht="18.75" customHeight="1">
      <c r="A73" s="297"/>
      <c r="B73" s="293"/>
      <c r="C73" s="293"/>
      <c r="D73" s="293" t="s">
        <v>183</v>
      </c>
      <c r="E73" s="170">
        <v>0</v>
      </c>
      <c r="F73" s="170">
        <v>0</v>
      </c>
      <c r="G73" s="317">
        <v>0</v>
      </c>
      <c r="H73" s="170">
        <v>0</v>
      </c>
      <c r="I73" s="170">
        <v>0</v>
      </c>
      <c r="J73" s="342">
        <v>0</v>
      </c>
      <c r="K73" s="171"/>
    </row>
    <row r="74" spans="1:11" s="152" customFormat="1" ht="18.75" customHeight="1">
      <c r="A74" s="297"/>
      <c r="B74" s="293"/>
      <c r="C74" s="293"/>
      <c r="D74" s="293" t="s">
        <v>184</v>
      </c>
      <c r="E74" s="170">
        <v>0</v>
      </c>
      <c r="F74" s="170">
        <v>352558</v>
      </c>
      <c r="G74" s="317">
        <v>352558</v>
      </c>
      <c r="H74" s="170">
        <v>0</v>
      </c>
      <c r="I74" s="170">
        <v>0</v>
      </c>
      <c r="J74" s="342">
        <v>352558</v>
      </c>
      <c r="K74" s="171"/>
    </row>
    <row r="75" spans="1:11" s="152" customFormat="1" ht="18.75" customHeight="1">
      <c r="A75" s="297"/>
      <c r="B75" s="293"/>
      <c r="C75" s="293"/>
      <c r="D75" s="293" t="s">
        <v>185</v>
      </c>
      <c r="E75" s="170">
        <v>0</v>
      </c>
      <c r="F75" s="170">
        <v>2800</v>
      </c>
      <c r="G75" s="317">
        <v>2800</v>
      </c>
      <c r="H75" s="170">
        <v>0</v>
      </c>
      <c r="I75" s="170">
        <v>0</v>
      </c>
      <c r="J75" s="342">
        <v>2800</v>
      </c>
      <c r="K75" s="171"/>
    </row>
    <row r="76" spans="1:11" s="152" customFormat="1" ht="18.75" customHeight="1">
      <c r="A76" s="297"/>
      <c r="B76" s="293"/>
      <c r="C76" s="293"/>
      <c r="D76" s="293" t="s">
        <v>186</v>
      </c>
      <c r="E76" s="170">
        <v>0</v>
      </c>
      <c r="F76" s="170">
        <v>0</v>
      </c>
      <c r="G76" s="317">
        <v>0</v>
      </c>
      <c r="H76" s="170">
        <v>0</v>
      </c>
      <c r="I76" s="170">
        <v>0</v>
      </c>
      <c r="J76" s="342">
        <v>0</v>
      </c>
      <c r="K76" s="171"/>
    </row>
    <row r="77" spans="1:11" s="62" customFormat="1" ht="9" customHeight="1">
      <c r="A77" s="588"/>
      <c r="B77" s="294"/>
      <c r="C77" s="294"/>
      <c r="D77" s="294"/>
      <c r="E77" s="341"/>
      <c r="F77" s="341"/>
      <c r="G77" s="341"/>
      <c r="H77" s="341"/>
      <c r="I77" s="341"/>
      <c r="J77" s="344"/>
      <c r="K77" s="589"/>
    </row>
    <row r="78" spans="1:11" s="155" customFormat="1" ht="17.25" customHeight="1">
      <c r="A78" s="250"/>
      <c r="B78" s="270"/>
      <c r="C78" s="270" t="s">
        <v>187</v>
      </c>
      <c r="D78" s="270"/>
      <c r="E78" s="338">
        <v>748385000</v>
      </c>
      <c r="F78" s="338">
        <v>1241335562</v>
      </c>
      <c r="G78" s="338">
        <v>1989720562</v>
      </c>
      <c r="H78" s="338">
        <v>1318455292</v>
      </c>
      <c r="I78" s="338">
        <v>1199132540</v>
      </c>
      <c r="J78" s="339">
        <v>671265270</v>
      </c>
      <c r="K78" s="183"/>
    </row>
    <row r="79" spans="1:11" s="152" customFormat="1" ht="36.75" customHeight="1">
      <c r="A79" s="297"/>
      <c r="B79" s="293"/>
      <c r="C79" s="293"/>
      <c r="D79" s="290" t="s">
        <v>455</v>
      </c>
      <c r="E79" s="170">
        <v>748385000</v>
      </c>
      <c r="F79" s="170">
        <v>798491237</v>
      </c>
      <c r="G79" s="317">
        <v>1546876237</v>
      </c>
      <c r="H79" s="170">
        <v>875610967</v>
      </c>
      <c r="I79" s="170">
        <v>801820951</v>
      </c>
      <c r="J79" s="342">
        <v>671265270</v>
      </c>
      <c r="K79" s="171"/>
    </row>
    <row r="80" spans="1:11" s="152" customFormat="1" ht="36.75" customHeight="1">
      <c r="A80" s="297"/>
      <c r="B80" s="293"/>
      <c r="C80" s="293"/>
      <c r="D80" s="295" t="s">
        <v>440</v>
      </c>
      <c r="E80" s="170">
        <v>0</v>
      </c>
      <c r="F80" s="170">
        <v>0</v>
      </c>
      <c r="G80" s="317">
        <v>0</v>
      </c>
      <c r="H80" s="170">
        <v>0</v>
      </c>
      <c r="I80" s="170">
        <v>0</v>
      </c>
      <c r="J80" s="342">
        <v>0</v>
      </c>
      <c r="K80" s="171"/>
    </row>
    <row r="81" spans="1:11" s="152" customFormat="1" ht="18.75" customHeight="1">
      <c r="A81" s="297"/>
      <c r="B81" s="293"/>
      <c r="C81" s="293"/>
      <c r="D81" s="293" t="s">
        <v>188</v>
      </c>
      <c r="E81" s="170">
        <v>0</v>
      </c>
      <c r="F81" s="170">
        <v>0</v>
      </c>
      <c r="G81" s="317">
        <v>0</v>
      </c>
      <c r="H81" s="170">
        <v>0</v>
      </c>
      <c r="I81" s="170">
        <v>0</v>
      </c>
      <c r="J81" s="342">
        <v>0</v>
      </c>
      <c r="K81" s="171"/>
    </row>
    <row r="82" spans="1:11" s="152" customFormat="1" ht="18.75" customHeight="1">
      <c r="A82" s="297"/>
      <c r="B82" s="293"/>
      <c r="C82" s="293"/>
      <c r="D82" s="293" t="s">
        <v>189</v>
      </c>
      <c r="E82" s="170">
        <v>0</v>
      </c>
      <c r="F82" s="170">
        <v>442844325</v>
      </c>
      <c r="G82" s="317">
        <v>442844325</v>
      </c>
      <c r="H82" s="170">
        <v>442844325</v>
      </c>
      <c r="I82" s="170">
        <v>397311589</v>
      </c>
      <c r="J82" s="342">
        <v>0</v>
      </c>
      <c r="K82" s="171"/>
    </row>
    <row r="83" spans="1:11" s="62" customFormat="1" ht="9" customHeight="1">
      <c r="A83" s="588"/>
      <c r="B83" s="294"/>
      <c r="C83" s="294"/>
      <c r="D83" s="294"/>
      <c r="E83" s="341"/>
      <c r="F83" s="341"/>
      <c r="G83" s="341"/>
      <c r="H83" s="341"/>
      <c r="I83" s="341"/>
      <c r="J83" s="344"/>
      <c r="K83" s="589"/>
    </row>
    <row r="84" spans="1:11" s="154" customFormat="1" ht="17.25" customHeight="1">
      <c r="A84" s="590"/>
      <c r="B84" s="564" t="s">
        <v>390</v>
      </c>
      <c r="C84" s="564"/>
      <c r="D84" s="564"/>
      <c r="E84" s="574">
        <v>22792068000</v>
      </c>
      <c r="F84" s="574">
        <v>6090529992</v>
      </c>
      <c r="G84" s="574">
        <v>28882597992</v>
      </c>
      <c r="H84" s="574">
        <v>13632474483</v>
      </c>
      <c r="I84" s="574">
        <v>11833101219</v>
      </c>
      <c r="J84" s="575">
        <v>15250123509</v>
      </c>
      <c r="K84" s="576"/>
    </row>
    <row r="85" spans="1:11" s="154" customFormat="1" ht="12" customHeight="1" thickBot="1">
      <c r="A85" s="591"/>
      <c r="B85" s="563"/>
      <c r="C85" s="563"/>
      <c r="D85" s="563"/>
      <c r="E85" s="111"/>
      <c r="F85" s="111"/>
      <c r="G85" s="111"/>
      <c r="H85" s="111"/>
      <c r="I85" s="111"/>
      <c r="J85" s="181"/>
      <c r="K85" s="110"/>
    </row>
    <row r="86" spans="1:11" ht="15.75" thickTop="1">
      <c r="A86" s="540"/>
      <c r="B86" s="540"/>
      <c r="C86" s="540"/>
      <c r="D86" s="540"/>
      <c r="E86" s="77"/>
      <c r="F86" s="77"/>
      <c r="G86" s="77"/>
      <c r="H86" s="77"/>
      <c r="I86" s="77"/>
      <c r="J86" s="77"/>
      <c r="K86" s="77"/>
    </row>
    <row r="87" spans="1:11" ht="27.75">
      <c r="A87" s="540"/>
      <c r="B87" s="540"/>
      <c r="C87" s="540"/>
      <c r="D87" s="540"/>
      <c r="E87" s="61" t="s">
        <v>479</v>
      </c>
      <c r="F87" s="61" t="s">
        <v>479</v>
      </c>
      <c r="G87" s="61" t="s">
        <v>479</v>
      </c>
      <c r="H87" s="61" t="s">
        <v>479</v>
      </c>
      <c r="I87" s="61" t="s">
        <v>479</v>
      </c>
      <c r="J87" s="61" t="s">
        <v>479</v>
      </c>
      <c r="K87" s="61"/>
    </row>
  </sheetData>
  <sheetProtection formatColumns="0" formatRows="0" selectLockedCells="1"/>
  <mergeCells count="9">
    <mergeCell ref="A7:D8"/>
    <mergeCell ref="E7:I7"/>
    <mergeCell ref="J7:J8"/>
    <mergeCell ref="K7:K8"/>
    <mergeCell ref="A1:K1"/>
    <mergeCell ref="A2:K2"/>
    <mergeCell ref="A3:K3"/>
    <mergeCell ref="A4:K4"/>
    <mergeCell ref="A5:K5"/>
  </mergeCells>
  <printOptions horizontalCentered="1"/>
  <pageMargins left="0.23622047244094491" right="0.23622047244094491" top="0.35433070866141736" bottom="0.15748031496062992" header="0" footer="0"/>
  <pageSetup paperSize="123"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13</vt:i4>
      </vt:variant>
    </vt:vector>
  </HeadingPairs>
  <TitlesOfParts>
    <vt:vector size="23" baseType="lpstr">
      <vt:lpstr>1 ESF-LDF</vt:lpstr>
      <vt:lpstr>PT_ESF_ECSF</vt:lpstr>
      <vt:lpstr>2 IADP-LDF</vt:lpstr>
      <vt:lpstr>3 IAO-LDF</vt:lpstr>
      <vt:lpstr>4 BP-LDF</vt:lpstr>
      <vt:lpstr>5 EAID-LDF</vt:lpstr>
      <vt:lpstr>6A COG-LDF</vt:lpstr>
      <vt:lpstr>6B CA-LDF</vt:lpstr>
      <vt:lpstr>6C CFG-LDF</vt:lpstr>
      <vt:lpstr>6D CSPC-LDF</vt:lpstr>
      <vt:lpstr>'2 IADP-LDF'!Área_de_impresión</vt:lpstr>
      <vt:lpstr>'3 IAO-LDF'!Área_de_impresión</vt:lpstr>
      <vt:lpstr>'4 BP-LDF'!Área_de_impresión</vt:lpstr>
      <vt:lpstr>'5 EAID-LDF'!Área_de_impresión</vt:lpstr>
      <vt:lpstr>'6A COG-LDF'!Área_de_impresión</vt:lpstr>
      <vt:lpstr>'6B CA-LDF'!Área_de_impresión</vt:lpstr>
      <vt:lpstr>'6C CFG-LDF'!Área_de_impresión</vt:lpstr>
      <vt:lpstr>'6D CSPC-LDF'!Área_de_impresión</vt:lpstr>
      <vt:lpstr>'1 ESF-LDF'!Títulos_a_imprimir</vt:lpstr>
      <vt:lpstr>'2 IADP-LDF'!Títulos_a_imprimir</vt:lpstr>
      <vt:lpstr>'3 IAO-LDF'!Títulos_a_imprimir</vt:lpstr>
      <vt:lpstr>'6A COG-LDF'!Títulos_a_imprimir</vt:lpstr>
      <vt:lpstr>'6B CA-LDF'!Títulos_a_imprimir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MLSALGADO</cp:lastModifiedBy>
  <cp:lastPrinted>2018-08-03T15:38:58Z</cp:lastPrinted>
  <dcterms:created xsi:type="dcterms:W3CDTF">2014-01-27T16:27:43Z</dcterms:created>
  <dcterms:modified xsi:type="dcterms:W3CDTF">2018-08-03T15:48:54Z</dcterms:modified>
</cp:coreProperties>
</file>