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ELAZARO\Documents\2017\CUENTA PUBLICA 2017\FORMATOS LDF 2017\"/>
    </mc:Choice>
  </mc:AlternateContent>
  <bookViews>
    <workbookView xWindow="8190" yWindow="45" windowWidth="8220" windowHeight="5550" tabRatio="841" activeTab="3"/>
  </bookViews>
  <sheets>
    <sheet name="1 ESF-LDF" sheetId="1" r:id="rId1"/>
    <sheet name="PT_ESF_ECSF" sheetId="3" state="hidden" r:id="rId2"/>
    <sheet name="2 IADP-LDF" sheetId="9" r:id="rId3"/>
    <sheet name="3 IAO-LDF" sheetId="35" r:id="rId4"/>
    <sheet name="4 BP-LDF" sheetId="28" r:id="rId5"/>
    <sheet name="5 EAID-LDF" sheetId="29" r:id="rId6"/>
    <sheet name="6A COG-LDF" sheetId="15" r:id="rId7"/>
    <sheet name="6B CA-LDF" sheetId="33" r:id="rId8"/>
    <sheet name="6C CFG-LDF" sheetId="34" r:id="rId9"/>
    <sheet name="6D CSPC-LDF" sheetId="32" r:id="rId10"/>
  </sheets>
  <definedNames>
    <definedName name="_xlnm.Print_Area" localSheetId="0">'1 ESF-LDF'!$A$1:$N$114</definedName>
    <definedName name="_xlnm.Print_Area" localSheetId="3">'3 IAO-LDF'!$A$1:$O$38</definedName>
    <definedName name="_xlnm.Print_Area" localSheetId="4">'4 BP-LDF'!$A$1:$G$81</definedName>
    <definedName name="_xlnm.Print_Area" localSheetId="5">'5 EAID-LDF'!$A$1:$K$78</definedName>
    <definedName name="_xlnm.Print_Area" localSheetId="6">'6A COG-LDF'!$A$1:$K$176</definedName>
    <definedName name="_xlnm.Print_Area" localSheetId="7">'6B CA-LDF'!$A$1:$J$69</definedName>
    <definedName name="_xlnm.Print_Area" localSheetId="8">'6C CFG-LDF'!$A$1:$K$85</definedName>
    <definedName name="_xlnm.Print_Area" localSheetId="9">'6D CSPC-LDF'!$A$1:$K$35</definedName>
    <definedName name="_xlnm.Print_Titles" localSheetId="0">'1 ESF-LDF'!$1:$8</definedName>
    <definedName name="_xlnm.Print_Titles" localSheetId="2">'2 IADP-LDF'!$1:$4</definedName>
    <definedName name="_xlnm.Print_Titles" localSheetId="3">'3 IAO-LDF'!$1:$4</definedName>
    <definedName name="_xlnm.Print_Titles" localSheetId="6">'6A COG-LDF'!$1:$8</definedName>
    <definedName name="_xlnm.Print_Titles" localSheetId="7">'6B CA-LDF'!$1:$9</definedName>
  </definedNames>
  <calcPr calcId="152511"/>
</workbook>
</file>

<file path=xl/calcChain.xml><?xml version="1.0" encoding="utf-8"?>
<calcChain xmlns="http://schemas.openxmlformats.org/spreadsheetml/2006/main"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<sst xmlns="http://schemas.openxmlformats.org/spreadsheetml/2006/main" count="980" uniqueCount="495">
  <si>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</si>
  <si>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</si>
  <si>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</si>
  <si>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</si>
  <si>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</si>
  <si>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</si>
  <si>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</si>
  <si>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</si>
  <si>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</si>
  <si>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</si>
  <si>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</si>
  <si>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</si>
  <si>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</si>
  <si>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</si>
  <si>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</si>
  <si>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</si>
  <si>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</si>
  <si>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</si>
  <si>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</si>
  <si>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</si>
  <si>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</si>
  <si>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</si>
  <si>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</si>
  <si>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</si>
  <si>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</si>
  <si>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</si>
  <si>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</si>
  <si>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</si>
  <si>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</si>
  <si>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</si>
  <si>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</si>
  <si>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</si>
  <si>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</si>
  <si>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</si>
  <si>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</si>
  <si>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</si>
  <si>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</si>
  <si>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</si>
  <si>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</si>
  <si>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</si>
  <si>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</si>
  <si>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</si>
  <si>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</si>
  <si>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</si>
  <si>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</si>
  <si>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</si>
  <si>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</si>
  <si>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</si>
  <si>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</si>
  <si>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</si>
  <si>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</si>
  <si>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</si>
  <si>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</si>
  <si>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</si>
  <si>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</si>
  <si>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</si>
  <si>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</si>
  <si>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</si>
  <si>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</si>
  <si>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</si>
  <si>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</si>
  <si>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</si>
  <si>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</si>
  <si>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</si>
  <si>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</si>
  <si>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</si>
  <si>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</si>
  <si>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</si>
  <si>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</si>
  <si>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</si>
  <si>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</si>
  <si>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</si>
  <si>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</si>
  <si>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</si>
  <si>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</si>
  <si>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</si>
  <si>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</si>
  <si>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</si>
  <si>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</si>
  <si>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</si>
  <si>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</si>
  <si>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</si>
  <si>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</si>
  <si>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</si>
  <si>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</si>
  <si>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</si>
  <si>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</si>
  <si>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</si>
  <si>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</si>
  <si>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</si>
  <si>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</si>
  <si>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</si>
  <si>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</si>
  <si>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</si>
  <si>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</si>
  <si>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</si>
  <si>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</si>
  <si>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 xml:space="preserve">Aportaciones </t>
  </si>
  <si>
    <t>Instituciones de Crédito</t>
  </si>
  <si>
    <t>Títulos y Valores</t>
  </si>
  <si>
    <t>Arrendamientos Financieros</t>
  </si>
  <si>
    <t>Otros Pasivos</t>
  </si>
  <si>
    <t>Servicios Personales</t>
  </si>
  <si>
    <t xml:space="preserve">Participaciones </t>
  </si>
  <si>
    <t>Total del Activo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</si>
  <si>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</si>
  <si>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</si>
  <si>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</si>
  <si>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</si>
  <si>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</si>
  <si>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</si>
  <si>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</si>
  <si>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</si>
  <si>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</si>
  <si>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</si>
  <si>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</si>
  <si>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</si>
  <si>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</si>
  <si>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</si>
  <si>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</si>
  <si>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</si>
  <si>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</si>
  <si>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</si>
  <si>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Total del Gasto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</si>
  <si>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</si>
  <si>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</si>
  <si>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</si>
  <si>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</si>
  <si>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</si>
  <si>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</si>
  <si>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</si>
  <si>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</si>
  <si>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</si>
  <si>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</si>
  <si>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</si>
  <si>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</si>
  <si>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</si>
  <si>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</si>
  <si>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</si>
  <si>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</si>
  <si>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</si>
  <si>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</si>
  <si>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</si>
  <si>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</si>
  <si>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</si>
  <si>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</si>
  <si>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</si>
  <si>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</si>
  <si>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</si>
  <si>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</si>
  <si>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</si>
  <si>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</si>
  <si>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</si>
  <si>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</si>
  <si>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</si>
  <si>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</si>
  <si>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</si>
  <si>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</si>
  <si>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</si>
  <si>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</si>
  <si>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</si>
  <si>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</si>
  <si>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</si>
  <si>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</si>
  <si>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</si>
  <si>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</si>
  <si>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</si>
  <si>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</si>
  <si>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</si>
  <si>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</si>
  <si>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</si>
  <si>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</si>
  <si>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Desarrollo Social</t>
  </si>
  <si>
    <t>Protección Ambiental</t>
  </si>
  <si>
    <t>Vivienda y Servicios a la Comunidad</t>
  </si>
  <si>
    <t>Salud</t>
  </si>
  <si>
    <t>Educación</t>
  </si>
  <si>
    <t>Protección Social</t>
  </si>
  <si>
    <t>Otros Asuntos Sociales</t>
  </si>
  <si>
    <t>Desarrollo Económico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</si>
  <si>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</si>
  <si>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</si>
  <si>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</si>
  <si>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</si>
  <si>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</si>
  <si>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</si>
  <si>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</si>
  <si>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</si>
  <si>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</si>
  <si>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Saneamiento del Sistema Financiero</t>
  </si>
  <si>
    <t>Adeudos de Ejercicios Fiscales Anteriores</t>
  </si>
  <si>
    <t>Secretaría Ejecutiva de la Gubernatura</t>
  </si>
  <si>
    <t>Secretaría de Gobierno</t>
  </si>
  <si>
    <t>Secretaría de Hacienda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</si>
  <si>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</si>
  <si>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</si>
  <si>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</si>
  <si>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</si>
  <si>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</si>
  <si>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</si>
  <si>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Secretaría de Administración</t>
  </si>
  <si>
    <t>Secretaría de la Contraloría</t>
  </si>
  <si>
    <t>Comisión Estatal de Seguridad Pública</t>
  </si>
  <si>
    <t>Consejería Jurídica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</si>
  <si>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</si>
  <si>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</si>
  <si>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</si>
  <si>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</si>
  <si>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</si>
  <si>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</si>
  <si>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</si>
  <si>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</si>
  <si>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</si>
  <si>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</si>
  <si>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</si>
  <si>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Bajo protesta de decir verdad declaramos que los Estados Financieros y sus Notas son razonablemente correctos y responsabilidad del emisor.</t>
  </si>
  <si>
    <t>Servicios de Comunicación Social y Publicidad</t>
  </si>
  <si>
    <t>Inversiones Para el Fomento de Actividades Productivas</t>
  </si>
  <si>
    <t>Clasificación por Objeto del Gasto (Capítulo y Concepto)</t>
  </si>
  <si>
    <t>Total del Pasivo y Hacienda Pública / Patrimonio</t>
  </si>
  <si>
    <t>Total Hacienda Pública / Patrimonio</t>
  </si>
  <si>
    <t>Hacienda Pública / Patrimonio Generado</t>
  </si>
  <si>
    <t>HACIENDA PÚBLICA / PATRIMONIO</t>
  </si>
  <si>
    <t>Hacienda Pública / Patrimonio Contribuido</t>
  </si>
  <si>
    <t>Exceso o Insuficiencia en la Actualización de la Hacienda Pública / Patrimonio</t>
  </si>
  <si>
    <t>Estado de Situación Financiera Detallado - LDF</t>
  </si>
  <si>
    <t>(PESOS)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</si>
  <si>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</si>
  <si>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</si>
  <si>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</si>
  <si>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</si>
  <si>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</si>
  <si>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</si>
  <si>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</si>
  <si>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</si>
  <si>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</si>
  <si>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</si>
  <si>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</si>
  <si>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</si>
  <si>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Anticipo a Contratistas por Obras Públicas a Corto Plazo</t>
  </si>
  <si>
    <t>Otros Derechos a Recibir Bienes o Servicios a Corto Plazo</t>
  </si>
  <si>
    <t>Inventario de Mercancías para Venta</t>
  </si>
  <si>
    <t>Inventario de Mercancías Terminadas</t>
  </si>
  <si>
    <t>Inventario de Mercancías en Proceso de Elaboración</t>
  </si>
  <si>
    <t>Bienes en Tránsito</t>
  </si>
  <si>
    <t>Almacén de Materiales y Suministros de Consumo</t>
  </si>
  <si>
    <t>Estimación por Deterioro de Inventarios</t>
  </si>
  <si>
    <t>Valores en Garantía</t>
  </si>
  <si>
    <t>Bienes en Garantía (excluye depósitos de fondos)</t>
  </si>
  <si>
    <t>Adquisición con Fondos de Terceros</t>
  </si>
  <si>
    <t>Depósitos de Fondos de Terceros en Garantía y/o Admón.</t>
  </si>
  <si>
    <t>Otros Derechos a Recibir Efectivo o Equiv. a Corto Plazo</t>
  </si>
  <si>
    <t>Ant. a Proveedores por Adq. de Bienes y Prest. de Serv. a Corto Plazo</t>
  </si>
  <si>
    <t>Ant. a Proveedores por Adq. de Bienes Inm. y Muebles a Corto Plazo</t>
  </si>
  <si>
    <t>Ant. a Proveedores por Adq. de Bienes Intangibles a Corto Plazo</t>
  </si>
  <si>
    <t>Inventario de Materias Primas, Mat. y Suministros para Producción</t>
  </si>
  <si>
    <t>Est. para Ctas. Incobrables por Derechos a Recibir Efectivo o Equiv.</t>
  </si>
  <si>
    <t>Bienes Deriv. de Embargos, Decom., Aseguramientos y Dación en Pago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</si>
  <si>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</si>
  <si>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</si>
  <si>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</si>
  <si>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</si>
  <si>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</si>
  <si>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</si>
  <si>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</si>
  <si>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</si>
  <si>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</si>
  <si>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</si>
  <si>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</si>
  <si>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</si>
  <si>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</si>
  <si>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</si>
  <si>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</si>
  <si>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</si>
  <si>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</si>
  <si>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</si>
  <si>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</si>
  <si>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</si>
  <si>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</si>
  <si>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</si>
  <si>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</si>
  <si>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</si>
  <si>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Admón. a C. P.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</si>
  <si>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</si>
  <si>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</si>
  <si>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</si>
  <si>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</si>
  <si>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</si>
  <si>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</si>
  <si>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Total de Activos Circulantes</t>
  </si>
  <si>
    <t>Int., Comisiones y Otros Gastos de la Deuda Púb. por Pagar a Corto Plazo</t>
  </si>
  <si>
    <t>31 de diciembre</t>
  </si>
  <si>
    <t>Total de Activos No Circulantes</t>
  </si>
  <si>
    <t>Total del Pasivo</t>
  </si>
  <si>
    <t>Largo Plazo</t>
  </si>
  <si>
    <t>Deuda Contingente 1</t>
  </si>
  <si>
    <t>Total de la Deuda Pública y Otros Pasivos</t>
  </si>
  <si>
    <t>Deuda Contingente 2</t>
  </si>
  <si>
    <t>Deuda Contingente xx</t>
  </si>
  <si>
    <t>Se refiere al valor del Bono Cupón Cero que respalda el pago de los créditos asociados al mismo (Activo).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</si>
  <si>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</si>
  <si>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(Informativo)</t>
  </si>
  <si>
    <t>Crédito 1</t>
  </si>
  <si>
    <t>Crédito 2</t>
  </si>
  <si>
    <t>Crédito xx</t>
  </si>
  <si>
    <t xml:space="preserve">Corto Plazo </t>
  </si>
  <si>
    <t>Deuda Contingente¹ (Informativo)</t>
  </si>
  <si>
    <t>Valor de Instrumentos Bono Cupón Cero ²</t>
  </si>
  <si>
    <t>Instrumento Bono Cupón Cero 1</t>
  </si>
  <si>
    <t>Instrumento Bono Cupón Cero 2</t>
  </si>
  <si>
    <t>Instrumento Bono Cupón Cero 3</t>
  </si>
  <si>
    <t>Fecha del Contrato</t>
  </si>
  <si>
    <t>Fecha de vencimiento</t>
  </si>
  <si>
    <t>Plazo pactado</t>
  </si>
  <si>
    <t>Saldo Final del Periodo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</si>
  <si>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</si>
  <si>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</si>
  <si>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</si>
  <si>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</si>
  <si>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</si>
  <si>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</si>
  <si>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</t>
  </si>
  <si>
    <t>Monto Contratado</t>
  </si>
  <si>
    <t>Plazo Pactado</t>
  </si>
  <si>
    <t xml:space="preserve">Tasa de Interés </t>
  </si>
  <si>
    <t>Comisiones y Costos Relacionados</t>
  </si>
  <si>
    <t>Tasa Efectiva</t>
  </si>
  <si>
    <t xml:space="preserve">Denominación de las Obligaciones Diferentes de Financiamiento </t>
  </si>
  <si>
    <t>Fecha de inicio de operación del proyecto</t>
  </si>
  <si>
    <t>Monto de la inversión pactado</t>
  </si>
  <si>
    <t>Monto promedio mensual del pago de la contraprestación</t>
  </si>
  <si>
    <t>Asociaciones Público Privadas</t>
  </si>
  <si>
    <t>APP 1</t>
  </si>
  <si>
    <t>Otros Instrumentos</t>
  </si>
  <si>
    <t>Total de Obligaciones Diferentes de Financiamiento</t>
  </si>
  <si>
    <t>APP 2</t>
  </si>
  <si>
    <t>APP 3</t>
  </si>
  <si>
    <t>APP xx</t>
  </si>
  <si>
    <t>Informe Analítico de Obligaciones Diferentes de Financiamientos - LDF</t>
  </si>
  <si>
    <t>Monto promedio mensual del pago de la contraprestación correspondiente al pago de inversión</t>
  </si>
  <si>
    <t>Otro Instrumentos 1</t>
  </si>
  <si>
    <t>Otro Instrumentos 2</t>
  </si>
  <si>
    <t>Otro Instrumentos 3</t>
  </si>
  <si>
    <t>Otro Instrumentos xx</t>
  </si>
  <si>
    <t>Balance Presupuestario - LDF</t>
  </si>
  <si>
    <t>Estimado / Aprobado</t>
  </si>
  <si>
    <t>Recaudado / Pagado</t>
  </si>
  <si>
    <t>Ampliaciones 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</si>
  <si>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</si>
  <si>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</si>
  <si>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</si>
  <si>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</si>
  <si>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</si>
  <si>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</si>
  <si>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</si>
  <si>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</si>
  <si>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</si>
  <si>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</si>
  <si>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</si>
  <si>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Transferencias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</si>
  <si>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</si>
  <si>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</si>
  <si>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</si>
  <si>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</si>
  <si>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</si>
  <si>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</si>
  <si>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</si>
  <si>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</si>
  <si>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la Seguridad Pública de los Estados y el Distrito Federal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</si>
  <si>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</si>
  <si>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</si>
  <si>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</si>
  <si>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</si>
  <si>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</si>
  <si>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</si>
  <si>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</si>
  <si>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</si>
  <si>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</si>
  <si>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</si>
  <si>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</si>
  <si>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</si>
  <si>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</si>
  <si>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</si>
  <si>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</si>
  <si>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</si>
  <si>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</si>
  <si>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</si>
  <si>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</si>
  <si>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Transferencias, Subsidios y Subvenciones, y Pensiones y Jubilaciones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</si>
  <si>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</si>
  <si>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</si>
  <si>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</si>
  <si>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</si>
  <si>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</si>
  <si>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</si>
  <si>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</si>
  <si>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</si>
  <si>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</si>
  <si>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</si>
  <si>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</si>
  <si>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</si>
  <si>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</si>
  <si>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</si>
  <si>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Total del Egresos</t>
  </si>
  <si>
    <t>Fdos. y Bienes de Terceros en Garantía y/o en Admón. a L.P.</t>
  </si>
  <si>
    <t>Bienes Inmuebles, Infraestructura y Const. en Proceso</t>
  </si>
  <si>
    <t>Documentos con Contratistas por Obras Púb. por Pagar a Corto Plazo</t>
  </si>
  <si>
    <t xml:space="preserve">ACTIVO </t>
  </si>
  <si>
    <t>Informe Analítico de la Deuda Pública y Otros Pasivos - LDF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</si>
  <si>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</si>
  <si>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</si>
  <si>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</si>
  <si>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</si>
  <si>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</si>
  <si>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</si>
  <si>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</si>
  <si>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</si>
  <si>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</si>
  <si>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</si>
  <si>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</si>
  <si>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</si>
  <si>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</si>
  <si>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</si>
  <si>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</si>
  <si>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</si>
  <si>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</si>
  <si>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</si>
  <si>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</si>
  <si>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</si>
  <si>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</si>
  <si>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</si>
  <si>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</si>
  <si>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</si>
  <si>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</si>
  <si>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</si>
  <si>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</si>
  <si>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</si>
  <si>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</si>
  <si>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</si>
  <si>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</si>
  <si>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</si>
  <si>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</si>
  <si>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</si>
  <si>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el Fortalecimiento de los Municipios y de las Demarcaciones Territoriales del D.F.</t>
  </si>
  <si>
    <t>Fondo de Aport. para la Educación Tec. y de Adultos</t>
  </si>
  <si>
    <t>Secretaría de Innovación, Ciencia y Tec.</t>
  </si>
  <si>
    <t>Entidades Paraestatales y Fideicomisos No Empresariales y No Financieros</t>
  </si>
  <si>
    <t>Fideicomisos Empresariales No Financieros con Participación Estatal Mayoritaria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</si>
  <si>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</si>
  <si>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</si>
  <si>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</si>
  <si>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</si>
  <si>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</si>
  <si>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Transferencias, Participaciones y Aportaciones entre Diferentes Niveles y Ordenes de Gobierno</t>
  </si>
  <si>
    <t>Gastos Asociados a la Implementación de Nuevas Leyes Fed. o Reformas a las Mismas</t>
  </si>
  <si>
    <t>Sentencias Laborales Definitivas</t>
  </si>
  <si>
    <t>Clasificación de Servicios Personales por Categoría</t>
  </si>
  <si>
    <t>Provisiones para Contingencias y Otras Erogaciones Especiales</t>
  </si>
  <si>
    <t>B2. Gasto Etiquetado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</si>
  <si>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</si>
  <si>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</si>
  <si>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Fondo de Extracción de Hidrocarburos</t>
  </si>
  <si>
    <t>1. Ingresos Derivados de Financiamientos con Fuente de Pago de Ingresos de Libre Disposición</t>
  </si>
  <si>
    <t>Saldo al 31 de Diciembre de 2016</t>
  </si>
  <si>
    <t>Poder Ejecutivo del Gobierno del Estado de Morelos</t>
  </si>
  <si>
    <t>E1. Intereses, Comisiones y Gastos de la Deuda con Gasto No Etiquetado</t>
  </si>
  <si>
    <t>E2. Intereses, Comisiones y Gastos de la Deuda con Gasto Etiquetado</t>
  </si>
  <si>
    <t>Asuntos de Orden Público y de Seguridad Interior</t>
  </si>
  <si>
    <t>Recreación, Cultura y Otras Manifestaciones Sociales</t>
  </si>
  <si>
    <t>Asuntos Económicos, Comerciales y Laborales en Gral.</t>
  </si>
  <si>
    <t>Transacciones de la Deuda Pública / Costo Financiero de la Deuda</t>
  </si>
  <si>
    <t>Al 31 de diciembre de 2016 y al 31 de diciembre de 2017</t>
  </si>
  <si>
    <t>Del 1 de enero al 31 de diciembre de 2017</t>
  </si>
  <si>
    <t>Monto pagado de la inversión al 31 de diciembre de 2017</t>
  </si>
  <si>
    <t>Monto pagado de la inversión actualizado al 31 de diciembre de 2017</t>
  </si>
  <si>
    <t>Saldo pendiente por pagar de la inversión al 31 de diciembre de 2017</t>
  </si>
  <si>
    <t>BANOBRAS REG EST 003/2013</t>
  </si>
  <si>
    <t>BANOBRAS REG EST 002/2013</t>
  </si>
  <si>
    <t>BANOBRAS REG EST 012/2013</t>
  </si>
  <si>
    <t>BANORTE REG EST 001/2014</t>
  </si>
  <si>
    <t>H.S.B.C. REG EST 002/2014</t>
  </si>
  <si>
    <t>BANOBRAS REG EST 002/2012</t>
  </si>
  <si>
    <t>BANCA AFIRME REG EST GEM/0006/2017</t>
  </si>
  <si>
    <t>BANCO INTERACCIONES REG EST GEM/0007/2017</t>
  </si>
  <si>
    <t>BANCO INTERACCIONES REG EST GEM/0008/2017</t>
  </si>
  <si>
    <t>BBVA BANCOMER S.A. REG EST 005/2011</t>
  </si>
  <si>
    <t>BANAMEX S.A. REG EST 008/2011</t>
  </si>
  <si>
    <t>BBVA BANCOMER</t>
  </si>
  <si>
    <t>BANAMEX</t>
  </si>
  <si>
    <t>BANOBRAS</t>
  </si>
  <si>
    <t>BANORTE</t>
  </si>
  <si>
    <t>H.S.B.C.</t>
  </si>
  <si>
    <t>AFIRME</t>
  </si>
  <si>
    <t>INTERACCIONES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</si>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</sst>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;\(#,##0\);_-* &quot;-&quot;_-"/>
    <numFmt numFmtId="168" formatCode="dd/mm/yyyy;@"/>
  </numFmts>
  <fonts count="9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i/>
      <sz val="12"/>
      <name val="Trebuchet MS"/>
      <family val="2"/>
    </font>
    <font>
      <sz val="14"/>
      <color theme="1"/>
      <name val="Trebuchet MS"/>
      <family val="2"/>
    </font>
    <font>
      <b/>
      <sz val="9"/>
      <color theme="0" tint="-0.499984740745262"/>
      <name val="Trebuchet MS"/>
      <family val="2"/>
    </font>
    <font>
      <b/>
      <sz val="13"/>
      <color theme="1"/>
      <name val="Trebuchet MS"/>
      <family val="2"/>
    </font>
    <font>
      <b/>
      <sz val="11"/>
      <color theme="0" tint="-0.499984740745262"/>
      <name val="Trebuchet MS"/>
      <family val="2"/>
    </font>
    <font>
      <b/>
      <sz val="9"/>
      <color theme="1"/>
      <name val="Trebuchet MS"/>
      <family val="2"/>
    </font>
    <font>
      <b/>
      <i/>
      <sz val="12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sz val="20"/>
      <color rgb="FFFF0000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i/>
      <sz val="11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5"/>
      <color theme="0"/>
      <name val="Soberana Sans"/>
      <family val="3"/>
    </font>
    <font>
      <sz val="30"/>
      <color rgb="FFFF0000"/>
      <name val="Trebuchet MS"/>
      <family val="2"/>
    </font>
    <font>
      <b/>
      <i/>
      <sz val="14"/>
      <name val="Trebuchet MS"/>
      <family val="2"/>
    </font>
    <font>
      <i/>
      <sz val="13"/>
      <color theme="1"/>
      <name val="Trebuchet MS"/>
      <family val="2"/>
    </font>
    <font>
      <b/>
      <i/>
      <sz val="13"/>
      <color theme="0" tint="-0.499984740745262"/>
      <name val="Trebuchet MS"/>
      <family val="2"/>
    </font>
    <font>
      <i/>
      <sz val="13"/>
      <name val="Trebuchet MS"/>
      <family val="2"/>
    </font>
    <font>
      <b/>
      <sz val="15"/>
      <color theme="1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  <font>
      <b/>
      <sz val="15"/>
      <name val="Trebuchet MS"/>
      <family val="2"/>
    </font>
    <font>
      <b/>
      <sz val="16"/>
      <name val="Trebuchet MS"/>
      <family val="2"/>
    </font>
    <font>
      <b/>
      <sz val="17"/>
      <color theme="0"/>
      <name val="Trebuchet MS"/>
      <family val="2"/>
    </font>
    <font>
      <sz val="17"/>
      <color theme="1"/>
      <name val="Trebuchet MS"/>
      <family val="2"/>
    </font>
    <font>
      <b/>
      <i/>
      <sz val="15"/>
      <color theme="1"/>
      <name val="Trebuchet MS"/>
      <family val="2"/>
    </font>
    <font>
      <b/>
      <i/>
      <sz val="15"/>
      <name val="Trebuchet MS"/>
      <family val="2"/>
    </font>
    <font>
      <b/>
      <sz val="16"/>
      <color theme="1"/>
      <name val="Trebuchet MS"/>
      <family val="2"/>
    </font>
    <font>
      <b/>
      <sz val="17"/>
      <name val="Trebuchet MS"/>
      <family val="2"/>
    </font>
    <font>
      <b/>
      <sz val="17"/>
      <color theme="1"/>
      <name val="Trebuchet MS"/>
      <family val="2"/>
    </font>
    <font>
      <b/>
      <sz val="15"/>
      <color theme="0" tint="-0.499984740745262"/>
      <name val="Trebuchet MS"/>
      <family val="2"/>
    </font>
    <font>
      <sz val="15"/>
      <name val="Trebuchet MS"/>
      <family val="2"/>
    </font>
    <font>
      <b/>
      <i/>
      <sz val="15"/>
      <color theme="0" tint="-0.499984740745262"/>
      <name val="Trebuchet MS"/>
      <family val="2"/>
    </font>
    <font>
      <sz val="35"/>
      <color rgb="FFFF0000"/>
      <name val="Trebuchet MS"/>
      <family val="2"/>
    </font>
    <font>
      <sz val="15"/>
      <color theme="0" tint="-0.499984740745262"/>
      <name val="Trebuchet MS"/>
      <family val="2"/>
    </font>
    <font>
      <b/>
      <i/>
      <sz val="16"/>
      <name val="Trebuchet MS"/>
      <family val="2"/>
    </font>
    <font>
      <b/>
      <i/>
      <sz val="16"/>
      <color theme="1"/>
      <name val="Trebuchet MS"/>
      <family val="2"/>
    </font>
    <font>
      <b/>
      <i/>
      <sz val="9"/>
      <color theme="1"/>
      <name val="Trebuchet MS"/>
      <family val="2"/>
    </font>
    <font>
      <b/>
      <i/>
      <sz val="9"/>
      <color theme="0" tint="-0.499984740745262"/>
      <name val="Trebuchet MS"/>
      <family val="2"/>
    </font>
    <font>
      <b/>
      <i/>
      <sz val="30"/>
      <color rgb="FFFF0000"/>
      <name val="Trebuchet MS"/>
      <family val="2"/>
    </font>
    <font>
      <b/>
      <i/>
      <sz val="16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9" fillId="0" borderId="0" applyFont="0" applyFill="0" applyBorder="0" applyAlignment="0" applyProtection="0"/>
    <xf numFmtId="0" fontId="3" fillId="0" borderId="0"/>
    <xf numFmtId="0" fontId="9" fillId="0" borderId="0"/>
    <xf numFmtId="43" fontId="1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3" fillId="0" borderId="0"/>
  </cellStyleXfs>
  <cellXfs count="80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2" fillId="0" borderId="0" xfId="0" applyFont="1" applyFill="1"/>
    <xf numFmtId="0" fontId="13" fillId="4" borderId="0" xfId="0" applyFont="1" applyFill="1" applyProtection="1">
      <protection locked="0"/>
    </xf>
    <xf numFmtId="0" fontId="13" fillId="4" borderId="0" xfId="0" applyFont="1" applyFill="1" applyBorder="1" applyAlignment="1" applyProtection="1">
      <protection locked="0"/>
    </xf>
    <xf numFmtId="0" fontId="16" fillId="4" borderId="0" xfId="0" applyFont="1" applyFill="1" applyBorder="1" applyAlignment="1" applyProtection="1">
      <alignment vertical="top" wrapText="1"/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Border="1" applyAlignment="1" applyProtection="1">
      <protection locked="0"/>
    </xf>
    <xf numFmtId="0" fontId="24" fillId="4" borderId="0" xfId="0" applyFont="1" applyFill="1" applyProtection="1">
      <protection locked="0"/>
    </xf>
    <xf numFmtId="0" fontId="28" fillId="4" borderId="0" xfId="0" applyFont="1" applyFill="1" applyBorder="1" applyProtection="1">
      <protection locked="0"/>
    </xf>
    <xf numFmtId="0" fontId="28" fillId="4" borderId="0" xfId="0" applyFont="1" applyFill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Border="1" applyAlignment="1" applyProtection="1">
      <protection locked="0"/>
    </xf>
    <xf numFmtId="3" fontId="23" fillId="4" borderId="0" xfId="0" applyNumberFormat="1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protection locked="0"/>
    </xf>
    <xf numFmtId="0" fontId="13" fillId="4" borderId="0" xfId="0" applyFont="1" applyFill="1" applyBorder="1" applyProtection="1">
      <protection locked="0"/>
    </xf>
    <xf numFmtId="0" fontId="7" fillId="4" borderId="0" xfId="1" applyNumberFormat="1" applyFont="1" applyFill="1" applyBorder="1" applyAlignment="1" applyProtection="1">
      <alignment vertical="center"/>
      <protection locked="0"/>
    </xf>
    <xf numFmtId="0" fontId="7" fillId="4" borderId="11" xfId="1" applyNumberFormat="1" applyFont="1" applyFill="1" applyBorder="1" applyAlignment="1" applyProtection="1">
      <alignment vertical="center"/>
      <protection locked="0"/>
    </xf>
    <xf numFmtId="0" fontId="13" fillId="4" borderId="12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vertical="top"/>
      <protection locked="0"/>
    </xf>
    <xf numFmtId="0" fontId="24" fillId="4" borderId="11" xfId="0" applyFont="1" applyFill="1" applyBorder="1" applyAlignment="1" applyProtection="1">
      <alignment vertical="top"/>
      <protection locked="0"/>
    </xf>
    <xf numFmtId="0" fontId="24" fillId="4" borderId="12" xfId="0" applyFont="1" applyFill="1" applyBorder="1" applyProtection="1">
      <protection locked="0"/>
    </xf>
    <xf numFmtId="0" fontId="24" fillId="4" borderId="0" xfId="0" applyFont="1" applyFill="1" applyBorder="1" applyProtection="1">
      <protection locked="0"/>
    </xf>
    <xf numFmtId="0" fontId="15" fillId="4" borderId="11" xfId="0" applyFont="1" applyFill="1" applyBorder="1" applyAlignment="1" applyProtection="1">
      <alignment vertical="top"/>
      <protection locked="0"/>
    </xf>
    <xf numFmtId="0" fontId="29" fillId="4" borderId="0" xfId="0" applyFont="1" applyFill="1" applyBorder="1" applyAlignment="1" applyProtection="1">
      <alignment vertical="top"/>
      <protection locked="0"/>
    </xf>
    <xf numFmtId="3" fontId="16" fillId="4" borderId="0" xfId="0" applyNumberFormat="1" applyFont="1" applyFill="1" applyBorder="1" applyAlignment="1" applyProtection="1">
      <alignment vertical="top"/>
      <protection locked="0"/>
    </xf>
    <xf numFmtId="3" fontId="29" fillId="4" borderId="0" xfId="0" applyNumberFormat="1" applyFont="1" applyFill="1" applyBorder="1" applyAlignment="1" applyProtection="1">
      <alignment vertical="top"/>
      <protection locked="0"/>
    </xf>
    <xf numFmtId="0" fontId="15" fillId="4" borderId="12" xfId="0" applyFont="1" applyFill="1" applyBorder="1" applyProtection="1">
      <protection locked="0"/>
    </xf>
    <xf numFmtId="0" fontId="17" fillId="4" borderId="11" xfId="0" applyFont="1" applyFill="1" applyBorder="1" applyAlignment="1" applyProtection="1">
      <alignment vertical="top"/>
      <protection locked="0"/>
    </xf>
    <xf numFmtId="0" fontId="17" fillId="4" borderId="12" xfId="0" applyFont="1" applyFill="1" applyBorder="1" applyProtection="1">
      <protection locked="0"/>
    </xf>
    <xf numFmtId="0" fontId="28" fillId="4" borderId="11" xfId="0" applyFont="1" applyFill="1" applyBorder="1" applyAlignment="1" applyProtection="1">
      <alignment vertical="top"/>
      <protection locked="0"/>
    </xf>
    <xf numFmtId="0" fontId="28" fillId="4" borderId="12" xfId="0" applyFont="1" applyFill="1" applyBorder="1" applyProtection="1">
      <protection locked="0"/>
    </xf>
    <xf numFmtId="0" fontId="19" fillId="4" borderId="11" xfId="0" applyFont="1" applyFill="1" applyBorder="1" applyAlignment="1" applyProtection="1">
      <alignment vertical="top"/>
      <protection locked="0"/>
    </xf>
    <xf numFmtId="3" fontId="16" fillId="4" borderId="0" xfId="2" applyNumberFormat="1" applyFont="1" applyFill="1" applyBorder="1" applyAlignment="1" applyProtection="1">
      <alignment vertical="top"/>
      <protection locked="0"/>
    </xf>
    <xf numFmtId="0" fontId="23" fillId="4" borderId="0" xfId="0" applyFont="1" applyFill="1" applyBorder="1" applyAlignment="1" applyProtection="1">
      <alignment vertical="top" wrapText="1"/>
      <protection locked="0"/>
    </xf>
    <xf numFmtId="3" fontId="23" fillId="4" borderId="0" xfId="2" applyNumberFormat="1" applyFont="1" applyFill="1" applyBorder="1" applyAlignment="1" applyProtection="1">
      <alignment vertical="top"/>
      <protection locked="0"/>
    </xf>
    <xf numFmtId="0" fontId="13" fillId="4" borderId="13" xfId="0" applyFont="1" applyFill="1" applyBorder="1" applyAlignment="1" applyProtection="1">
      <alignment vertical="top"/>
      <protection locked="0"/>
    </xf>
    <xf numFmtId="0" fontId="13" fillId="4" borderId="14" xfId="0" applyFont="1" applyFill="1" applyBorder="1" applyAlignment="1" applyProtection="1">
      <alignment vertical="top"/>
      <protection locked="0"/>
    </xf>
    <xf numFmtId="0" fontId="13" fillId="4" borderId="15" xfId="0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horizontal="right"/>
      <protection locked="0"/>
    </xf>
    <xf numFmtId="43" fontId="8" fillId="4" borderId="0" xfId="2" applyFont="1" applyFill="1" applyBorder="1" applyAlignment="1" applyProtection="1">
      <alignment vertical="top"/>
      <protection locked="0"/>
    </xf>
    <xf numFmtId="0" fontId="32" fillId="4" borderId="0" xfId="0" applyFont="1" applyFill="1" applyBorder="1" applyProtection="1">
      <protection locked="0"/>
    </xf>
    <xf numFmtId="164" fontId="16" fillId="4" borderId="0" xfId="1" applyFont="1" applyFill="1" applyBorder="1" applyProtection="1">
      <protection locked="0"/>
    </xf>
    <xf numFmtId="0" fontId="29" fillId="4" borderId="11" xfId="1" applyNumberFormat="1" applyFont="1" applyFill="1" applyBorder="1" applyAlignment="1" applyProtection="1">
      <alignment horizontal="centerContinuous" vertical="center"/>
      <protection locked="0"/>
    </xf>
    <xf numFmtId="0" fontId="28" fillId="4" borderId="11" xfId="0" applyFont="1" applyFill="1" applyBorder="1" applyAlignment="1" applyProtection="1">
      <protection locked="0"/>
    </xf>
    <xf numFmtId="0" fontId="35" fillId="4" borderId="0" xfId="0" applyFont="1" applyFill="1" applyBorder="1" applyAlignment="1" applyProtection="1">
      <alignment vertical="top"/>
      <protection locked="0"/>
    </xf>
    <xf numFmtId="0" fontId="15" fillId="4" borderId="11" xfId="0" applyFont="1" applyFill="1" applyBorder="1" applyAlignment="1" applyProtection="1">
      <protection locked="0"/>
    </xf>
    <xf numFmtId="0" fontId="33" fillId="4" borderId="0" xfId="0" applyFont="1" applyFill="1" applyBorder="1" applyAlignment="1" applyProtection="1">
      <alignment vertical="top"/>
      <protection locked="0"/>
    </xf>
    <xf numFmtId="0" fontId="36" fillId="4" borderId="11" xfId="0" applyFont="1" applyFill="1" applyBorder="1" applyAlignment="1" applyProtection="1">
      <protection locked="0"/>
    </xf>
    <xf numFmtId="0" fontId="37" fillId="4" borderId="13" xfId="0" applyFont="1" applyFill="1" applyBorder="1" applyAlignment="1" applyProtection="1">
      <protection locked="0"/>
    </xf>
    <xf numFmtId="3" fontId="29" fillId="4" borderId="0" xfId="0" applyNumberFormat="1" applyFont="1" applyFill="1" applyBorder="1" applyAlignment="1" applyProtection="1">
      <alignment horizontal="center" vertical="center"/>
      <protection locked="0"/>
    </xf>
    <xf numFmtId="3" fontId="29" fillId="4" borderId="0" xfId="0" applyNumberFormat="1" applyFont="1" applyFill="1" applyBorder="1" applyAlignment="1" applyProtection="1">
      <alignment vertical="center"/>
      <protection locked="0"/>
    </xf>
    <xf numFmtId="0" fontId="46" fillId="4" borderId="0" xfId="0" applyFont="1" applyFill="1" applyBorder="1" applyAlignment="1" applyProtection="1">
      <alignment horizontal="right"/>
    </xf>
    <xf numFmtId="0" fontId="38" fillId="4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40" fillId="4" borderId="0" xfId="4" applyFont="1" applyFill="1" applyProtection="1">
      <protection locked="0"/>
    </xf>
    <xf numFmtId="0" fontId="39" fillId="4" borderId="0" xfId="0" applyFont="1" applyFill="1" applyProtection="1">
      <protection locked="0"/>
    </xf>
    <xf numFmtId="0" fontId="40" fillId="4" borderId="0" xfId="4" applyFont="1" applyFill="1" applyAlignment="1" applyProtection="1">
      <alignment horizontal="center"/>
      <protection locked="0"/>
    </xf>
    <xf numFmtId="0" fontId="32" fillId="0" borderId="0" xfId="0" applyFont="1" applyProtection="1">
      <protection locked="0"/>
    </xf>
    <xf numFmtId="0" fontId="43" fillId="4" borderId="0" xfId="4" applyFont="1" applyFill="1" applyProtection="1">
      <protection locked="0"/>
    </xf>
    <xf numFmtId="0" fontId="39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7" fillId="0" borderId="0" xfId="0" applyFont="1" applyAlignment="1" applyProtection="1">
      <alignment horizontal="center"/>
    </xf>
    <xf numFmtId="0" fontId="28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3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28" fillId="0" borderId="0" xfId="0" applyFont="1" applyAlignment="1" applyProtection="1">
      <alignment vertical="center"/>
      <protection locked="0"/>
    </xf>
    <xf numFmtId="167" fontId="25" fillId="4" borderId="0" xfId="2" applyNumberFormat="1" applyFont="1" applyFill="1" applyBorder="1" applyAlignment="1" applyProtection="1">
      <alignment horizontal="right" vertical="top"/>
      <protection locked="0"/>
    </xf>
    <xf numFmtId="167" fontId="27" fillId="4" borderId="0" xfId="2" applyNumberFormat="1" applyFont="1" applyFill="1" applyBorder="1" applyAlignment="1" applyProtection="1">
      <alignment horizontal="right" vertical="top"/>
    </xf>
    <xf numFmtId="167" fontId="13" fillId="4" borderId="14" xfId="0" applyNumberFormat="1" applyFont="1" applyFill="1" applyBorder="1" applyAlignment="1" applyProtection="1">
      <alignment vertical="top"/>
      <protection locked="0"/>
    </xf>
    <xf numFmtId="167" fontId="28" fillId="4" borderId="12" xfId="0" applyNumberFormat="1" applyFont="1" applyFill="1" applyBorder="1" applyAlignment="1" applyProtection="1">
      <alignment vertical="top"/>
      <protection locked="0"/>
    </xf>
    <xf numFmtId="167" fontId="15" fillId="4" borderId="12" xfId="0" applyNumberFormat="1" applyFont="1" applyFill="1" applyBorder="1" applyAlignment="1" applyProtection="1">
      <alignment vertical="top"/>
      <protection locked="0"/>
    </xf>
    <xf numFmtId="167" fontId="37" fillId="4" borderId="15" xfId="0" applyNumberFormat="1" applyFont="1" applyFill="1" applyBorder="1" applyAlignment="1" applyProtection="1">
      <alignment vertical="top"/>
      <protection locked="0"/>
    </xf>
    <xf numFmtId="167" fontId="16" fillId="4" borderId="0" xfId="2" applyNumberFormat="1" applyFont="1" applyFill="1" applyBorder="1" applyAlignment="1" applyProtection="1">
      <alignment horizontal="right" vertical="top"/>
      <protection locked="0"/>
    </xf>
    <xf numFmtId="167" fontId="23" fillId="4" borderId="0" xfId="2" applyNumberFormat="1" applyFont="1" applyFill="1" applyBorder="1" applyAlignment="1" applyProtection="1">
      <alignment horizontal="right" vertical="top"/>
      <protection locked="0"/>
    </xf>
    <xf numFmtId="167" fontId="25" fillId="4" borderId="0" xfId="2" applyNumberFormat="1" applyFont="1" applyFill="1" applyBorder="1" applyAlignment="1" applyProtection="1">
      <alignment horizontal="right" vertical="top"/>
    </xf>
    <xf numFmtId="0" fontId="21" fillId="4" borderId="11" xfId="1" applyNumberFormat="1" applyFont="1" applyFill="1" applyBorder="1" applyAlignment="1" applyProtection="1">
      <alignment vertical="center"/>
      <protection locked="0"/>
    </xf>
    <xf numFmtId="0" fontId="44" fillId="4" borderId="11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/>
    <xf numFmtId="167" fontId="17" fillId="4" borderId="0" xfId="0" applyNumberFormat="1" applyFont="1" applyFill="1" applyBorder="1" applyProtection="1">
      <protection locked="0"/>
    </xf>
    <xf numFmtId="167" fontId="10" fillId="0" borderId="0" xfId="0" applyNumberFormat="1" applyFont="1" applyProtection="1">
      <protection locked="0"/>
    </xf>
    <xf numFmtId="0" fontId="25" fillId="4" borderId="0" xfId="0" applyFont="1" applyFill="1" applyBorder="1" applyAlignment="1" applyProtection="1">
      <alignment horizontal="left" vertical="top" wrapText="1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32" fillId="4" borderId="11" xfId="0" applyFont="1" applyFill="1" applyBorder="1" applyAlignment="1" applyProtection="1">
      <alignment vertical="top"/>
      <protection locked="0"/>
    </xf>
    <xf numFmtId="166" fontId="50" fillId="4" borderId="0" xfId="2" applyNumberFormat="1" applyFont="1" applyFill="1" applyBorder="1" applyAlignment="1" applyProtection="1">
      <alignment vertical="top"/>
      <protection locked="0"/>
    </xf>
    <xf numFmtId="0" fontId="50" fillId="4" borderId="0" xfId="0" applyFont="1" applyFill="1" applyBorder="1" applyAlignment="1" applyProtection="1">
      <alignment vertical="top"/>
      <protection locked="0"/>
    </xf>
    <xf numFmtId="0" fontId="49" fillId="4" borderId="0" xfId="0" applyFont="1" applyFill="1" applyBorder="1" applyAlignment="1" applyProtection="1">
      <alignment vertical="top"/>
      <protection locked="0"/>
    </xf>
    <xf numFmtId="0" fontId="32" fillId="4" borderId="12" xfId="0" applyFont="1" applyFill="1" applyBorder="1" applyProtection="1">
      <protection locked="0"/>
    </xf>
    <xf numFmtId="0" fontId="19" fillId="4" borderId="13" xfId="0" applyFont="1" applyFill="1" applyBorder="1" applyAlignment="1" applyProtection="1">
      <alignment vertical="top"/>
      <protection locked="0"/>
    </xf>
    <xf numFmtId="0" fontId="17" fillId="4" borderId="14" xfId="0" applyFont="1" applyFill="1" applyBorder="1" applyProtection="1">
      <protection locked="0"/>
    </xf>
    <xf numFmtId="167" fontId="18" fillId="4" borderId="14" xfId="2" applyNumberFormat="1" applyFont="1" applyFill="1" applyBorder="1" applyAlignment="1" applyProtection="1">
      <alignment horizontal="right" vertical="top"/>
      <protection locked="0"/>
    </xf>
    <xf numFmtId="0" fontId="17" fillId="4" borderId="15" xfId="0" applyFont="1" applyFill="1" applyBorder="1" applyProtection="1">
      <protection locked="0"/>
    </xf>
    <xf numFmtId="0" fontId="7" fillId="4" borderId="26" xfId="1" applyNumberFormat="1" applyFont="1" applyFill="1" applyBorder="1" applyAlignment="1" applyProtection="1">
      <alignment vertical="center"/>
      <protection locked="0"/>
    </xf>
    <xf numFmtId="167" fontId="49" fillId="4" borderId="0" xfId="2" applyNumberFormat="1" applyFont="1" applyFill="1" applyBorder="1" applyAlignment="1" applyProtection="1">
      <alignment horizontal="right" vertical="top"/>
      <protection locked="0"/>
    </xf>
    <xf numFmtId="0" fontId="49" fillId="4" borderId="26" xfId="0" applyFont="1" applyFill="1" applyBorder="1" applyAlignment="1" applyProtection="1">
      <alignment horizontal="left" vertical="center"/>
      <protection locked="0"/>
    </xf>
    <xf numFmtId="167" fontId="25" fillId="4" borderId="26" xfId="2" applyNumberFormat="1" applyFont="1" applyFill="1" applyBorder="1" applyAlignment="1" applyProtection="1">
      <alignment horizontal="right" vertical="center"/>
      <protection locked="0"/>
    </xf>
    <xf numFmtId="0" fontId="13" fillId="4" borderId="27" xfId="0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horizontal="left" vertical="top"/>
      <protection locked="0"/>
    </xf>
    <xf numFmtId="0" fontId="29" fillId="4" borderId="0" xfId="1" applyNumberFormat="1" applyFont="1" applyFill="1" applyBorder="1" applyAlignment="1" applyProtection="1">
      <alignment vertical="center"/>
      <protection locked="0"/>
    </xf>
    <xf numFmtId="0" fontId="29" fillId="4" borderId="12" xfId="1" applyNumberFormat="1" applyFont="1" applyFill="1" applyBorder="1" applyAlignment="1" applyProtection="1">
      <alignment vertical="center"/>
      <protection locked="0"/>
    </xf>
    <xf numFmtId="0" fontId="29" fillId="4" borderId="32" xfId="1" applyNumberFormat="1" applyFont="1" applyFill="1" applyBorder="1" applyAlignment="1" applyProtection="1">
      <alignment vertical="center"/>
      <protection locked="0"/>
    </xf>
    <xf numFmtId="0" fontId="31" fillId="4" borderId="34" xfId="0" applyFont="1" applyFill="1" applyBorder="1" applyAlignment="1" applyProtection="1">
      <alignment vertical="top"/>
      <protection locked="0"/>
    </xf>
    <xf numFmtId="3" fontId="31" fillId="4" borderId="34" xfId="0" applyNumberFormat="1" applyFont="1" applyFill="1" applyBorder="1" applyAlignment="1" applyProtection="1">
      <alignment horizontal="center" vertical="top"/>
      <protection locked="0"/>
    </xf>
    <xf numFmtId="167" fontId="27" fillId="4" borderId="34" xfId="2" applyNumberFormat="1" applyFont="1" applyFill="1" applyBorder="1" applyAlignment="1" applyProtection="1">
      <alignment horizontal="right" vertical="center"/>
    </xf>
    <xf numFmtId="167" fontId="27" fillId="4" borderId="27" xfId="2" applyNumberFormat="1" applyFont="1" applyFill="1" applyBorder="1" applyAlignment="1" applyProtection="1">
      <alignment horizontal="right" vertical="center"/>
    </xf>
    <xf numFmtId="0" fontId="29" fillId="4" borderId="37" xfId="1" applyNumberFormat="1" applyFont="1" applyFill="1" applyBorder="1" applyAlignment="1" applyProtection="1">
      <alignment vertical="center"/>
      <protection locked="0"/>
    </xf>
    <xf numFmtId="0" fontId="27" fillId="4" borderId="14" xfId="0" applyFont="1" applyFill="1" applyBorder="1" applyAlignment="1" applyProtection="1">
      <alignment vertical="center"/>
      <protection locked="0"/>
    </xf>
    <xf numFmtId="167" fontId="26" fillId="4" borderId="33" xfId="0" applyNumberFormat="1" applyFont="1" applyFill="1" applyBorder="1" applyAlignment="1" applyProtection="1">
      <alignment vertical="center"/>
      <protection locked="0"/>
    </xf>
    <xf numFmtId="167" fontId="25" fillId="4" borderId="33" xfId="0" applyNumberFormat="1" applyFont="1" applyFill="1" applyBorder="1" applyAlignment="1" applyProtection="1">
      <alignment horizontal="center" vertical="center"/>
      <protection locked="0"/>
    </xf>
    <xf numFmtId="167" fontId="16" fillId="4" borderId="33" xfId="0" applyNumberFormat="1" applyFont="1" applyFill="1" applyBorder="1" applyAlignment="1" applyProtection="1">
      <alignment vertical="center"/>
      <protection locked="0"/>
    </xf>
    <xf numFmtId="167" fontId="16" fillId="4" borderId="33" xfId="0" applyNumberFormat="1" applyFont="1" applyFill="1" applyBorder="1" applyAlignment="1" applyProtection="1">
      <alignment horizontal="center" vertical="center"/>
      <protection locked="0"/>
    </xf>
    <xf numFmtId="167" fontId="29" fillId="4" borderId="33" xfId="0" applyNumberFormat="1" applyFont="1" applyFill="1" applyBorder="1" applyAlignment="1" applyProtection="1">
      <alignment horizontal="center" vertical="center"/>
      <protection locked="0"/>
    </xf>
    <xf numFmtId="167" fontId="29" fillId="4" borderId="33" xfId="0" applyNumberFormat="1" applyFont="1" applyFill="1" applyBorder="1" applyAlignment="1" applyProtection="1">
      <alignment horizontal="right" vertical="center"/>
      <protection locked="0"/>
    </xf>
    <xf numFmtId="167" fontId="29" fillId="4" borderId="26" xfId="0" applyNumberFormat="1" applyFont="1" applyFill="1" applyBorder="1" applyAlignment="1" applyProtection="1">
      <alignment horizontal="right" vertical="center"/>
      <protection locked="0"/>
    </xf>
    <xf numFmtId="167" fontId="25" fillId="4" borderId="33" xfId="2" applyNumberFormat="1" applyFont="1" applyFill="1" applyBorder="1" applyAlignment="1" applyProtection="1">
      <alignment horizontal="right" vertical="center"/>
      <protection locked="0"/>
    </xf>
    <xf numFmtId="0" fontId="25" fillId="4" borderId="0" xfId="0" applyFont="1" applyFill="1" applyBorder="1" applyAlignment="1" applyProtection="1">
      <alignment horizontal="left" vertical="center"/>
      <protection locked="0"/>
    </xf>
    <xf numFmtId="167" fontId="27" fillId="4" borderId="14" xfId="2" applyNumberFormat="1" applyFont="1" applyFill="1" applyBorder="1" applyAlignment="1" applyProtection="1">
      <alignment horizontal="right" vertical="center"/>
    </xf>
    <xf numFmtId="0" fontId="52" fillId="4" borderId="11" xfId="0" applyFont="1" applyFill="1" applyBorder="1" applyAlignment="1" applyProtection="1">
      <protection locked="0"/>
    </xf>
    <xf numFmtId="167" fontId="18" fillId="4" borderId="34" xfId="2" applyNumberFormat="1" applyFont="1" applyFill="1" applyBorder="1" applyAlignment="1" applyProtection="1">
      <alignment horizontal="right" vertical="top"/>
    </xf>
    <xf numFmtId="167" fontId="25" fillId="4" borderId="12" xfId="2" applyNumberFormat="1" applyFont="1" applyFill="1" applyBorder="1" applyAlignment="1" applyProtection="1">
      <alignment horizontal="right" vertical="top"/>
    </xf>
    <xf numFmtId="167" fontId="25" fillId="4" borderId="12" xfId="2" applyNumberFormat="1" applyFont="1" applyFill="1" applyBorder="1" applyAlignment="1" applyProtection="1">
      <alignment vertical="center"/>
    </xf>
    <xf numFmtId="167" fontId="21" fillId="4" borderId="15" xfId="2" applyNumberFormat="1" applyFont="1" applyFill="1" applyBorder="1" applyAlignment="1" applyProtection="1">
      <alignment vertical="center"/>
    </xf>
    <xf numFmtId="167" fontId="26" fillId="4" borderId="12" xfId="2" applyNumberFormat="1" applyFont="1" applyFill="1" applyBorder="1" applyAlignment="1" applyProtection="1">
      <alignment horizontal="right" vertical="center"/>
    </xf>
    <xf numFmtId="0" fontId="22" fillId="7" borderId="41" xfId="0" applyFont="1" applyFill="1" applyBorder="1" applyAlignment="1" applyProtection="1">
      <alignment horizontal="center" vertical="center" wrapText="1"/>
      <protection locked="0"/>
    </xf>
    <xf numFmtId="167" fontId="19" fillId="4" borderId="12" xfId="0" applyNumberFormat="1" applyFont="1" applyFill="1" applyBorder="1" applyAlignment="1" applyProtection="1">
      <alignment horizontal="right" vertical="top" wrapText="1"/>
    </xf>
    <xf numFmtId="167" fontId="43" fillId="4" borderId="15" xfId="0" applyNumberFormat="1" applyFont="1" applyFill="1" applyBorder="1" applyAlignment="1" applyProtection="1">
      <alignment horizontal="right" vertical="center"/>
    </xf>
    <xf numFmtId="167" fontId="43" fillId="4" borderId="34" xfId="0" applyNumberFormat="1" applyFont="1" applyFill="1" applyBorder="1" applyAlignment="1" applyProtection="1">
      <alignment horizontal="right" vertical="center"/>
    </xf>
    <xf numFmtId="167" fontId="23" fillId="4" borderId="0" xfId="2" applyNumberFormat="1" applyFont="1" applyFill="1" applyBorder="1" applyAlignment="1" applyProtection="1">
      <alignment horizontal="right" vertical="top"/>
    </xf>
    <xf numFmtId="167" fontId="49" fillId="4" borderId="0" xfId="2" applyNumberFormat="1" applyFont="1" applyFill="1" applyBorder="1" applyAlignment="1" applyProtection="1">
      <alignment horizontal="right" vertical="top"/>
    </xf>
    <xf numFmtId="167" fontId="49" fillId="4" borderId="33" xfId="0" applyNumberFormat="1" applyFont="1" applyFill="1" applyBorder="1" applyAlignment="1" applyProtection="1">
      <alignment vertical="center"/>
    </xf>
    <xf numFmtId="167" fontId="49" fillId="4" borderId="26" xfId="0" applyNumberFormat="1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165" fontId="55" fillId="7" borderId="17" xfId="2" applyNumberFormat="1" applyFont="1" applyFill="1" applyBorder="1" applyAlignment="1" applyProtection="1">
      <alignment horizontal="center" wrapText="1"/>
      <protection locked="0"/>
    </xf>
    <xf numFmtId="0" fontId="54" fillId="7" borderId="18" xfId="0" applyFont="1" applyFill="1" applyBorder="1" applyProtection="1">
      <protection locked="0"/>
    </xf>
    <xf numFmtId="0" fontId="56" fillId="4" borderId="0" xfId="0" applyFont="1" applyFill="1" applyBorder="1" applyProtection="1">
      <protection locked="0"/>
    </xf>
    <xf numFmtId="165" fontId="55" fillId="7" borderId="29" xfId="2" applyNumberFormat="1" applyFont="1" applyFill="1" applyBorder="1" applyAlignment="1" applyProtection="1">
      <alignment horizontal="center" wrapText="1"/>
      <protection locked="0"/>
    </xf>
    <xf numFmtId="0" fontId="54" fillId="7" borderId="31" xfId="0" applyFont="1" applyFill="1" applyBorder="1" applyProtection="1">
      <protection locked="0"/>
    </xf>
    <xf numFmtId="0" fontId="17" fillId="4" borderId="0" xfId="0" applyFont="1" applyFill="1" applyBorder="1" applyAlignment="1" applyProtection="1">
      <alignment horizontal="left" vertical="center"/>
      <protection locked="0"/>
    </xf>
    <xf numFmtId="0" fontId="20" fillId="4" borderId="0" xfId="0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32" fillId="4" borderId="0" xfId="0" applyFont="1" applyFill="1" applyBorder="1" applyAlignment="1" applyProtection="1">
      <alignment vertical="center"/>
      <protection locked="0"/>
    </xf>
    <xf numFmtId="0" fontId="27" fillId="4" borderId="0" xfId="0" applyFont="1" applyFill="1" applyBorder="1" applyAlignment="1" applyProtection="1">
      <alignment vertical="center"/>
      <protection locked="0"/>
    </xf>
    <xf numFmtId="0" fontId="31" fillId="4" borderId="0" xfId="0" applyFont="1" applyFill="1" applyBorder="1" applyAlignment="1" applyProtection="1">
      <alignment vertical="top"/>
      <protection locked="0"/>
    </xf>
    <xf numFmtId="167" fontId="13" fillId="4" borderId="0" xfId="0" applyNumberFormat="1" applyFont="1" applyFill="1" applyBorder="1" applyAlignment="1" applyProtection="1">
      <alignment vertical="top"/>
      <protection locked="0"/>
    </xf>
    <xf numFmtId="0" fontId="55" fillId="7" borderId="17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vertical="center"/>
      <protection locked="0"/>
    </xf>
    <xf numFmtId="0" fontId="55" fillId="7" borderId="35" xfId="3" applyFont="1" applyFill="1" applyBorder="1" applyAlignment="1" applyProtection="1">
      <alignment horizontal="center" vertical="center" wrapText="1"/>
      <protection locked="0"/>
    </xf>
    <xf numFmtId="0" fontId="55" fillId="7" borderId="35" xfId="0" applyFont="1" applyFill="1" applyBorder="1" applyAlignment="1" applyProtection="1">
      <alignment horizontal="center" vertical="center" wrapText="1"/>
      <protection locked="0"/>
    </xf>
    <xf numFmtId="0" fontId="55" fillId="7" borderId="36" xfId="3" applyFont="1" applyFill="1" applyBorder="1" applyAlignment="1" applyProtection="1">
      <alignment horizontal="center" vertical="center" wrapText="1"/>
      <protection locked="0"/>
    </xf>
    <xf numFmtId="0" fontId="55" fillId="7" borderId="10" xfId="3" applyFont="1" applyFill="1" applyBorder="1" applyAlignment="1" applyProtection="1">
      <alignment vertical="center" wrapText="1"/>
      <protection locked="0"/>
    </xf>
    <xf numFmtId="0" fontId="38" fillId="4" borderId="0" xfId="0" applyFont="1" applyFill="1" applyBorder="1" applyAlignment="1" applyProtection="1">
      <alignment vertical="center"/>
      <protection locked="0"/>
    </xf>
    <xf numFmtId="0" fontId="49" fillId="4" borderId="11" xfId="1" applyNumberFormat="1" applyFont="1" applyFill="1" applyBorder="1" applyAlignment="1" applyProtection="1">
      <alignment vertical="center"/>
      <protection locked="0"/>
    </xf>
    <xf numFmtId="0" fontId="52" fillId="4" borderId="0" xfId="0" applyFont="1" applyFill="1" applyBorder="1" applyProtection="1">
      <protection locked="0"/>
    </xf>
    <xf numFmtId="0" fontId="29" fillId="4" borderId="11" xfId="1" applyNumberFormat="1" applyFont="1" applyFill="1" applyBorder="1" applyAlignment="1" applyProtection="1">
      <alignment vertical="center"/>
      <protection locked="0"/>
    </xf>
    <xf numFmtId="167" fontId="27" fillId="4" borderId="33" xfId="2" applyNumberFormat="1" applyFont="1" applyFill="1" applyBorder="1" applyAlignment="1" applyProtection="1">
      <alignment horizontal="right" vertical="center"/>
      <protection locked="0"/>
    </xf>
    <xf numFmtId="0" fontId="57" fillId="4" borderId="0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 applyProtection="1">
      <protection locked="0"/>
    </xf>
    <xf numFmtId="0" fontId="52" fillId="4" borderId="14" xfId="0" applyFont="1" applyFill="1" applyBorder="1" applyProtection="1">
      <protection locked="0"/>
    </xf>
    <xf numFmtId="167" fontId="27" fillId="4" borderId="14" xfId="0" applyNumberFormat="1" applyFont="1" applyFill="1" applyBorder="1" applyAlignment="1" applyProtection="1">
      <alignment vertical="center"/>
      <protection locked="0"/>
    </xf>
    <xf numFmtId="0" fontId="52" fillId="4" borderId="15" xfId="0" applyFont="1" applyFill="1" applyBorder="1" applyAlignment="1" applyProtection="1"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3" fontId="31" fillId="4" borderId="0" xfId="0" applyNumberFormat="1" applyFont="1" applyFill="1" applyBorder="1" applyAlignment="1" applyProtection="1">
      <alignment horizontal="center" vertical="top"/>
      <protection locked="0"/>
    </xf>
    <xf numFmtId="167" fontId="37" fillId="4" borderId="0" xfId="0" applyNumberFormat="1" applyFont="1" applyFill="1" applyBorder="1" applyAlignment="1" applyProtection="1">
      <alignment vertical="top"/>
      <protection locked="0"/>
    </xf>
    <xf numFmtId="167" fontId="37" fillId="0" borderId="0" xfId="0" applyNumberFormat="1" applyFont="1" applyFill="1" applyBorder="1" applyAlignment="1" applyProtection="1">
      <alignment vertical="top"/>
      <protection locked="0"/>
    </xf>
    <xf numFmtId="0" fontId="60" fillId="4" borderId="13" xfId="0" applyFont="1" applyFill="1" applyBorder="1" applyAlignment="1" applyProtection="1">
      <alignment vertical="top"/>
      <protection locked="0"/>
    </xf>
    <xf numFmtId="0" fontId="29" fillId="4" borderId="33" xfId="1" applyNumberFormat="1" applyFont="1" applyFill="1" applyBorder="1" applyAlignment="1" applyProtection="1">
      <alignment vertical="center"/>
      <protection locked="0"/>
    </xf>
    <xf numFmtId="167" fontId="27" fillId="4" borderId="34" xfId="0" applyNumberFormat="1" applyFont="1" applyFill="1" applyBorder="1" applyAlignment="1" applyProtection="1">
      <alignment vertical="center"/>
      <protection locked="0"/>
    </xf>
    <xf numFmtId="0" fontId="55" fillId="7" borderId="44" xfId="0" applyFont="1" applyFill="1" applyBorder="1" applyAlignment="1" applyProtection="1">
      <alignment horizontal="center" vertical="center" wrapText="1"/>
      <protection locked="0"/>
    </xf>
    <xf numFmtId="168" fontId="61" fillId="4" borderId="33" xfId="0" applyNumberFormat="1" applyFont="1" applyFill="1" applyBorder="1" applyAlignment="1" applyProtection="1">
      <alignment vertical="center"/>
      <protection locked="0"/>
    </xf>
    <xf numFmtId="167" fontId="61" fillId="4" borderId="33" xfId="0" applyNumberFormat="1" applyFont="1" applyFill="1" applyBorder="1" applyAlignment="1" applyProtection="1">
      <alignment vertical="center"/>
      <protection locked="0"/>
    </xf>
    <xf numFmtId="167" fontId="61" fillId="4" borderId="26" xfId="0" applyNumberFormat="1" applyFont="1" applyFill="1" applyBorder="1" applyAlignment="1" applyProtection="1">
      <alignment vertical="center"/>
    </xf>
    <xf numFmtId="0" fontId="59" fillId="4" borderId="0" xfId="0" applyFont="1" applyFill="1" applyBorder="1" applyProtection="1">
      <protection locked="0"/>
    </xf>
    <xf numFmtId="0" fontId="59" fillId="4" borderId="11" xfId="0" applyFont="1" applyFill="1" applyBorder="1" applyAlignment="1" applyProtection="1">
      <protection locked="0"/>
    </xf>
    <xf numFmtId="167" fontId="61" fillId="4" borderId="26" xfId="0" applyNumberFormat="1" applyFont="1" applyFill="1" applyBorder="1" applyAlignment="1" applyProtection="1">
      <alignment vertical="center"/>
      <protection locked="0"/>
    </xf>
    <xf numFmtId="167" fontId="61" fillId="4" borderId="0" xfId="0" applyNumberFormat="1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167" fontId="18" fillId="4" borderId="14" xfId="2" applyNumberFormat="1" applyFont="1" applyFill="1" applyBorder="1" applyAlignment="1" applyProtection="1">
      <alignment horizontal="right" vertical="top"/>
    </xf>
    <xf numFmtId="0" fontId="43" fillId="0" borderId="0" xfId="0" applyFont="1" applyAlignment="1" applyProtection="1">
      <alignment vertical="center"/>
      <protection locked="0"/>
    </xf>
    <xf numFmtId="0" fontId="52" fillId="0" borderId="0" xfId="0" applyFont="1" applyAlignment="1" applyProtection="1">
      <alignment vertical="center"/>
      <protection locked="0"/>
    </xf>
    <xf numFmtId="0" fontId="38" fillId="7" borderId="18" xfId="0" applyFont="1" applyFill="1" applyBorder="1" applyProtection="1">
      <protection locked="0"/>
    </xf>
    <xf numFmtId="0" fontId="38" fillId="0" borderId="0" xfId="0" applyFont="1" applyProtection="1">
      <protection locked="0"/>
    </xf>
    <xf numFmtId="37" fontId="55" fillId="7" borderId="7" xfId="4" applyNumberFormat="1" applyFont="1" applyFill="1" applyBorder="1" applyAlignment="1" applyProtection="1">
      <alignment horizontal="center" vertical="center"/>
      <protection locked="0"/>
    </xf>
    <xf numFmtId="37" fontId="55" fillId="7" borderId="7" xfId="4" applyNumberFormat="1" applyFont="1" applyFill="1" applyBorder="1" applyAlignment="1" applyProtection="1">
      <alignment horizontal="center" vertical="center" wrapText="1"/>
      <protection locked="0"/>
    </xf>
    <xf numFmtId="167" fontId="27" fillId="4" borderId="33" xfId="2" applyNumberFormat="1" applyFont="1" applyFill="1" applyBorder="1" applyAlignment="1" applyProtection="1">
      <alignment vertical="center"/>
      <protection locked="0"/>
    </xf>
    <xf numFmtId="167" fontId="27" fillId="4" borderId="12" xfId="2" applyNumberFormat="1" applyFont="1" applyFill="1" applyBorder="1" applyAlignment="1" applyProtection="1">
      <alignment vertical="center"/>
    </xf>
    <xf numFmtId="167" fontId="23" fillId="4" borderId="33" xfId="2" applyNumberFormat="1" applyFont="1" applyFill="1" applyBorder="1" applyAlignment="1" applyProtection="1">
      <alignment vertical="center"/>
      <protection locked="0"/>
    </xf>
    <xf numFmtId="167" fontId="23" fillId="4" borderId="12" xfId="2" applyNumberFormat="1" applyFont="1" applyFill="1" applyBorder="1" applyAlignment="1" applyProtection="1">
      <alignment vertical="center"/>
    </xf>
    <xf numFmtId="167" fontId="26" fillId="4" borderId="12" xfId="2" applyNumberFormat="1" applyFont="1" applyFill="1" applyBorder="1" applyAlignment="1" applyProtection="1">
      <alignment vertical="center"/>
    </xf>
    <xf numFmtId="0" fontId="66" fillId="0" borderId="0" xfId="0" applyFont="1" applyProtection="1">
      <protection locked="0"/>
    </xf>
    <xf numFmtId="0" fontId="71" fillId="0" borderId="0" xfId="0" applyFont="1" applyProtection="1">
      <protection locked="0"/>
    </xf>
    <xf numFmtId="0" fontId="24" fillId="4" borderId="0" xfId="4" applyFont="1" applyFill="1" applyProtection="1">
      <protection locked="0"/>
    </xf>
    <xf numFmtId="167" fontId="58" fillId="4" borderId="12" xfId="2" applyNumberFormat="1" applyFont="1" applyFill="1" applyBorder="1" applyAlignment="1" applyProtection="1">
      <alignment vertical="center"/>
    </xf>
    <xf numFmtId="0" fontId="72" fillId="0" borderId="0" xfId="0" applyFont="1" applyAlignment="1" applyProtection="1">
      <alignment vertical="center"/>
      <protection locked="0"/>
    </xf>
    <xf numFmtId="0" fontId="54" fillId="0" borderId="0" xfId="0" applyFont="1" applyProtection="1">
      <protection locked="0"/>
    </xf>
    <xf numFmtId="167" fontId="25" fillId="4" borderId="12" xfId="2" applyNumberFormat="1" applyFont="1" applyFill="1" applyBorder="1" applyAlignment="1" applyProtection="1">
      <alignment horizontal="right" vertical="center"/>
    </xf>
    <xf numFmtId="0" fontId="55" fillId="7" borderId="41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Border="1" applyAlignment="1" applyProtection="1">
      <alignment horizontal="center" vertical="center" wrapText="1"/>
      <protection locked="0"/>
    </xf>
    <xf numFmtId="167" fontId="23" fillId="4" borderId="33" xfId="2" applyNumberFormat="1" applyFont="1" applyFill="1" applyBorder="1" applyAlignment="1" applyProtection="1">
      <alignment horizontal="right" vertical="center"/>
      <protection locked="0"/>
    </xf>
    <xf numFmtId="167" fontId="23" fillId="4" borderId="12" xfId="2" applyNumberFormat="1" applyFont="1" applyFill="1" applyBorder="1" applyAlignment="1" applyProtection="1">
      <alignment horizontal="right" vertical="center"/>
    </xf>
    <xf numFmtId="167" fontId="28" fillId="4" borderId="12" xfId="0" applyNumberFormat="1" applyFont="1" applyFill="1" applyBorder="1" applyAlignment="1" applyProtection="1">
      <alignment horizontal="right" vertical="center" wrapText="1"/>
    </xf>
    <xf numFmtId="167" fontId="43" fillId="4" borderId="34" xfId="2" applyNumberFormat="1" applyFont="1" applyFill="1" applyBorder="1" applyAlignment="1" applyProtection="1">
      <alignment horizontal="right" vertical="center" wrapText="1"/>
    </xf>
    <xf numFmtId="167" fontId="43" fillId="4" borderId="14" xfId="2" applyNumberFormat="1" applyFont="1" applyFill="1" applyBorder="1" applyAlignment="1" applyProtection="1">
      <alignment horizontal="right" vertical="center" wrapText="1"/>
    </xf>
    <xf numFmtId="167" fontId="52" fillId="4" borderId="12" xfId="2" applyNumberFormat="1" applyFont="1" applyFill="1" applyBorder="1" applyAlignment="1" applyProtection="1">
      <alignment horizontal="right" vertical="center" wrapText="1"/>
    </xf>
    <xf numFmtId="167" fontId="23" fillId="4" borderId="42" xfId="2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167" fontId="25" fillId="4" borderId="0" xfId="2" applyNumberFormat="1" applyFont="1" applyFill="1" applyBorder="1" applyAlignment="1" applyProtection="1">
      <alignment horizontal="right" vertical="center"/>
    </xf>
    <xf numFmtId="0" fontId="28" fillId="0" borderId="0" xfId="0" applyFont="1" applyFill="1" applyAlignment="1" applyProtection="1">
      <alignment vertical="center"/>
      <protection locked="0"/>
    </xf>
    <xf numFmtId="167" fontId="43" fillId="4" borderId="15" xfId="2" applyNumberFormat="1" applyFont="1" applyFill="1" applyBorder="1" applyAlignment="1" applyProtection="1">
      <alignment horizontal="right" vertical="center" wrapText="1"/>
    </xf>
    <xf numFmtId="37" fontId="55" fillId="7" borderId="18" xfId="4" applyNumberFormat="1" applyFont="1" applyFill="1" applyBorder="1" applyAlignment="1" applyProtection="1">
      <alignment vertical="center"/>
      <protection locked="0"/>
    </xf>
    <xf numFmtId="37" fontId="55" fillId="7" borderId="20" xfId="4" applyNumberFormat="1" applyFont="1" applyFill="1" applyBorder="1" applyAlignment="1" applyProtection="1">
      <alignment vertical="center"/>
      <protection locked="0"/>
    </xf>
    <xf numFmtId="0" fontId="55" fillId="7" borderId="18" xfId="0" applyFont="1" applyFill="1" applyBorder="1" applyAlignment="1" applyProtection="1">
      <alignment vertical="center" wrapText="1"/>
      <protection locked="0"/>
    </xf>
    <xf numFmtId="0" fontId="55" fillId="7" borderId="20" xfId="0" applyFont="1" applyFill="1" applyBorder="1" applyAlignment="1" applyProtection="1">
      <alignment vertical="center" wrapText="1"/>
      <protection locked="0"/>
    </xf>
    <xf numFmtId="167" fontId="43" fillId="4" borderId="27" xfId="0" applyNumberFormat="1" applyFont="1" applyFill="1" applyBorder="1" applyAlignment="1" applyProtection="1">
      <alignment horizontal="right" vertical="center"/>
    </xf>
    <xf numFmtId="167" fontId="43" fillId="4" borderId="12" xfId="0" applyNumberFormat="1" applyFont="1" applyFill="1" applyBorder="1" applyAlignment="1" applyProtection="1">
      <alignment horizontal="right" vertical="center"/>
    </xf>
    <xf numFmtId="167" fontId="52" fillId="4" borderId="12" xfId="0" applyNumberFormat="1" applyFont="1" applyFill="1" applyBorder="1" applyAlignment="1" applyProtection="1">
      <alignment horizontal="right" vertical="center"/>
    </xf>
    <xf numFmtId="167" fontId="25" fillId="4" borderId="26" xfId="2" applyNumberFormat="1" applyFont="1" applyFill="1" applyBorder="1" applyAlignment="1" applyProtection="1">
      <alignment horizontal="right" vertical="top"/>
    </xf>
    <xf numFmtId="167" fontId="27" fillId="4" borderId="12" xfId="2" applyNumberFormat="1" applyFont="1" applyFill="1" applyBorder="1" applyAlignment="1" applyProtection="1">
      <alignment horizontal="right" vertical="center" wrapText="1"/>
    </xf>
    <xf numFmtId="167" fontId="27" fillId="4" borderId="12" xfId="2" applyNumberFormat="1" applyFont="1" applyFill="1" applyBorder="1" applyAlignment="1" applyProtection="1">
      <alignment horizontal="right" vertical="center"/>
    </xf>
    <xf numFmtId="0" fontId="52" fillId="0" borderId="0" xfId="0" applyFont="1" applyAlignment="1" applyProtection="1">
      <alignment vertical="center" wrapText="1"/>
      <protection locked="0"/>
    </xf>
    <xf numFmtId="167" fontId="49" fillId="4" borderId="12" xfId="2" applyNumberFormat="1" applyFont="1" applyFill="1" applyBorder="1" applyAlignment="1" applyProtection="1">
      <alignment horizontal="right" vertical="center"/>
    </xf>
    <xf numFmtId="167" fontId="52" fillId="4" borderId="33" xfId="0" applyNumberFormat="1" applyFont="1" applyFill="1" applyBorder="1" applyAlignment="1" applyProtection="1">
      <alignment horizontal="right" vertical="center"/>
      <protection locked="0"/>
    </xf>
    <xf numFmtId="167" fontId="23" fillId="4" borderId="0" xfId="2" applyNumberFormat="1" applyFont="1" applyFill="1" applyBorder="1" applyAlignment="1" applyProtection="1">
      <alignment horizontal="right" vertical="center"/>
      <protection locked="0"/>
    </xf>
    <xf numFmtId="167" fontId="49" fillId="4" borderId="12" xfId="2" applyNumberFormat="1" applyFont="1" applyFill="1" applyBorder="1" applyAlignment="1" applyProtection="1">
      <alignment vertical="center"/>
    </xf>
    <xf numFmtId="0" fontId="45" fillId="0" borderId="0" xfId="0" applyFont="1" applyAlignment="1" applyProtection="1">
      <alignment vertical="center"/>
      <protection locked="0"/>
    </xf>
    <xf numFmtId="167" fontId="58" fillId="4" borderId="42" xfId="2" applyNumberFormat="1" applyFont="1" applyFill="1" applyBorder="1" applyAlignment="1" applyProtection="1">
      <alignment vertical="center"/>
    </xf>
    <xf numFmtId="167" fontId="49" fillId="4" borderId="34" xfId="2" applyNumberFormat="1" applyFont="1" applyFill="1" applyBorder="1" applyAlignment="1" applyProtection="1">
      <alignment horizontal="right" vertical="top"/>
    </xf>
    <xf numFmtId="167" fontId="49" fillId="4" borderId="14" xfId="2" applyNumberFormat="1" applyFont="1" applyFill="1" applyBorder="1" applyAlignment="1" applyProtection="1">
      <alignment horizontal="right" vertical="top"/>
    </xf>
    <xf numFmtId="167" fontId="49" fillId="4" borderId="15" xfId="2" applyNumberFormat="1" applyFont="1" applyFill="1" applyBorder="1" applyAlignment="1" applyProtection="1">
      <alignment horizontal="right" vertical="top"/>
    </xf>
    <xf numFmtId="0" fontId="43" fillId="0" borderId="0" xfId="0" applyFont="1" applyProtection="1">
      <protection locked="0"/>
    </xf>
    <xf numFmtId="167" fontId="23" fillId="4" borderId="12" xfId="2" applyNumberFormat="1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167" fontId="23" fillId="4" borderId="31" xfId="2" applyNumberFormat="1" applyFont="1" applyFill="1" applyBorder="1" applyAlignment="1" applyProtection="1">
      <alignment horizontal="right" vertical="center"/>
    </xf>
    <xf numFmtId="0" fontId="22" fillId="4" borderId="33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Alignment="1" applyProtection="1">
      <alignment horizontal="left"/>
      <protection locked="0"/>
    </xf>
    <xf numFmtId="0" fontId="62" fillId="0" borderId="0" xfId="0" applyFont="1" applyProtection="1">
      <protection locked="0"/>
    </xf>
    <xf numFmtId="0" fontId="23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top" wrapText="1"/>
    </xf>
    <xf numFmtId="0" fontId="25" fillId="4" borderId="0" xfId="0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center"/>
    </xf>
    <xf numFmtId="0" fontId="43" fillId="4" borderId="0" xfId="0" applyFont="1" applyFill="1" applyBorder="1" applyAlignment="1" applyProtection="1">
      <alignment vertical="center"/>
    </xf>
    <xf numFmtId="0" fontId="49" fillId="4" borderId="0" xfId="0" applyFont="1" applyFill="1" applyBorder="1" applyAlignment="1" applyProtection="1">
      <alignment horizontal="left" vertical="center"/>
    </xf>
    <xf numFmtId="0" fontId="49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vertical="top"/>
    </xf>
    <xf numFmtId="0" fontId="24" fillId="4" borderId="0" xfId="0" applyFont="1" applyFill="1" applyBorder="1" applyProtection="1"/>
    <xf numFmtId="0" fontId="27" fillId="4" borderId="0" xfId="0" applyFont="1" applyFill="1" applyBorder="1" applyAlignment="1" applyProtection="1">
      <alignment vertical="top"/>
    </xf>
    <xf numFmtId="0" fontId="30" fillId="4" borderId="0" xfId="0" applyFont="1" applyFill="1" applyBorder="1" applyAlignment="1" applyProtection="1">
      <alignment vertical="top" wrapText="1"/>
    </xf>
    <xf numFmtId="0" fontId="30" fillId="4" borderId="0" xfId="0" applyFont="1" applyFill="1" applyBorder="1" applyAlignment="1" applyProtection="1">
      <alignment vertical="top"/>
    </xf>
    <xf numFmtId="0" fontId="23" fillId="4" borderId="0" xfId="0" applyFont="1" applyFill="1" applyBorder="1" applyAlignment="1" applyProtection="1">
      <alignment vertical="top"/>
    </xf>
    <xf numFmtId="0" fontId="28" fillId="4" borderId="0" xfId="0" applyFont="1" applyFill="1" applyBorder="1" applyProtection="1"/>
    <xf numFmtId="0" fontId="25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 wrapText="1"/>
    </xf>
    <xf numFmtId="0" fontId="25" fillId="4" borderId="0" xfId="0" applyFont="1" applyFill="1" applyBorder="1" applyAlignment="1" applyProtection="1">
      <alignment horizontal="left" vertical="top" wrapText="1"/>
    </xf>
    <xf numFmtId="0" fontId="17" fillId="4" borderId="14" xfId="0" applyFont="1" applyFill="1" applyBorder="1" applyProtection="1"/>
    <xf numFmtId="0" fontId="18" fillId="4" borderId="0" xfId="0" applyFont="1" applyFill="1" applyBorder="1" applyAlignment="1" applyProtection="1">
      <alignment vertical="top" wrapText="1"/>
    </xf>
    <xf numFmtId="0" fontId="18" fillId="4" borderId="0" xfId="0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vertical="top" wrapText="1"/>
    </xf>
    <xf numFmtId="0" fontId="17" fillId="4" borderId="0" xfId="0" applyFont="1" applyFill="1" applyBorder="1" applyProtection="1"/>
    <xf numFmtId="0" fontId="23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Protection="1"/>
    <xf numFmtId="0" fontId="25" fillId="4" borderId="0" xfId="0" applyFont="1" applyFill="1" applyBorder="1" applyAlignment="1" applyProtection="1">
      <alignment horizontal="left" vertical="center" wrapText="1"/>
    </xf>
    <xf numFmtId="0" fontId="49" fillId="4" borderId="26" xfId="0" applyFont="1" applyFill="1" applyBorder="1" applyAlignment="1" applyProtection="1">
      <alignment vertical="top"/>
    </xf>
    <xf numFmtId="0" fontId="50" fillId="4" borderId="0" xfId="0" applyFont="1" applyFill="1" applyBorder="1" applyAlignment="1" applyProtection="1">
      <alignment vertical="top"/>
    </xf>
    <xf numFmtId="0" fontId="32" fillId="4" borderId="0" xfId="0" applyFont="1" applyFill="1" applyBorder="1" applyProtection="1"/>
    <xf numFmtId="3" fontId="16" fillId="4" borderId="26" xfId="0" applyNumberFormat="1" applyFont="1" applyFill="1" applyBorder="1" applyAlignment="1" applyProtection="1">
      <alignment vertical="top"/>
    </xf>
    <xf numFmtId="3" fontId="16" fillId="4" borderId="0" xfId="0" applyNumberFormat="1" applyFont="1" applyFill="1" applyBorder="1" applyAlignment="1" applyProtection="1">
      <alignment vertical="top"/>
    </xf>
    <xf numFmtId="3" fontId="23" fillId="4" borderId="26" xfId="0" applyNumberFormat="1" applyFont="1" applyFill="1" applyBorder="1" applyAlignment="1" applyProtection="1">
      <alignment vertical="top"/>
    </xf>
    <xf numFmtId="3" fontId="23" fillId="4" borderId="0" xfId="0" applyNumberFormat="1" applyFont="1" applyFill="1" applyBorder="1" applyAlignment="1" applyProtection="1">
      <alignment vertical="top"/>
    </xf>
    <xf numFmtId="167" fontId="23" fillId="4" borderId="26" xfId="2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 applyProtection="1">
      <alignment horizontal="justify" vertical="top"/>
    </xf>
    <xf numFmtId="167" fontId="51" fillId="4" borderId="0" xfId="2" applyNumberFormat="1" applyFont="1" applyFill="1" applyBorder="1" applyAlignment="1" applyProtection="1">
      <alignment horizontal="right" vertical="top"/>
    </xf>
    <xf numFmtId="0" fontId="51" fillId="4" borderId="0" xfId="0" applyFont="1" applyFill="1" applyBorder="1" applyAlignment="1" applyProtection="1">
      <alignment horizontal="left" vertical="top" wrapText="1"/>
    </xf>
    <xf numFmtId="0" fontId="17" fillId="4" borderId="27" xfId="0" applyFont="1" applyFill="1" applyBorder="1" applyProtection="1"/>
    <xf numFmtId="0" fontId="18" fillId="4" borderId="14" xfId="0" applyFont="1" applyFill="1" applyBorder="1" applyAlignment="1" applyProtection="1">
      <alignment vertical="top" wrapText="1"/>
    </xf>
    <xf numFmtId="167" fontId="16" fillId="4" borderId="26" xfId="2" applyNumberFormat="1" applyFont="1" applyFill="1" applyBorder="1" applyAlignment="1" applyProtection="1">
      <alignment horizontal="right" vertical="top"/>
    </xf>
    <xf numFmtId="167" fontId="16" fillId="4" borderId="0" xfId="2" applyNumberFormat="1" applyFont="1" applyFill="1" applyBorder="1" applyAlignment="1" applyProtection="1">
      <alignment horizontal="right" vertical="top"/>
    </xf>
    <xf numFmtId="0" fontId="15" fillId="4" borderId="0" xfId="0" applyFont="1" applyFill="1" applyBorder="1" applyAlignment="1" applyProtection="1">
      <alignment vertical="top" wrapText="1"/>
    </xf>
    <xf numFmtId="167" fontId="20" fillId="4" borderId="26" xfId="0" applyNumberFormat="1" applyFont="1" applyFill="1" applyBorder="1" applyAlignment="1" applyProtection="1">
      <alignment horizontal="right" vertical="top"/>
    </xf>
    <xf numFmtId="167" fontId="20" fillId="4" borderId="0" xfId="0" applyNumberFormat="1" applyFont="1" applyFill="1" applyBorder="1" applyAlignment="1" applyProtection="1">
      <alignment horizontal="right" vertical="top"/>
    </xf>
    <xf numFmtId="0" fontId="49" fillId="4" borderId="26" xfId="0" applyFont="1" applyFill="1" applyBorder="1" applyAlignment="1" applyProtection="1">
      <alignment horizontal="left" vertical="center"/>
    </xf>
    <xf numFmtId="0" fontId="27" fillId="4" borderId="0" xfId="0" applyFont="1" applyFill="1" applyBorder="1" applyAlignment="1" applyProtection="1">
      <alignment horizontal="left" vertical="top" wrapText="1"/>
    </xf>
    <xf numFmtId="0" fontId="23" fillId="4" borderId="0" xfId="0" applyFont="1" applyFill="1" applyBorder="1" applyAlignment="1" applyProtection="1">
      <alignment horizontal="left" vertical="top" wrapText="1"/>
    </xf>
    <xf numFmtId="167" fontId="25" fillId="4" borderId="26" xfId="2" applyNumberFormat="1" applyFont="1" applyFill="1" applyBorder="1" applyAlignment="1" applyProtection="1">
      <alignment horizontal="right" vertical="center"/>
    </xf>
    <xf numFmtId="3" fontId="16" fillId="4" borderId="26" xfId="2" applyNumberFormat="1" applyFont="1" applyFill="1" applyBorder="1" applyAlignment="1" applyProtection="1">
      <alignment vertical="top"/>
    </xf>
    <xf numFmtId="3" fontId="16" fillId="4" borderId="0" xfId="2" applyNumberFormat="1" applyFont="1" applyFill="1" applyBorder="1" applyAlignment="1" applyProtection="1">
      <alignment vertical="top"/>
    </xf>
    <xf numFmtId="0" fontId="52" fillId="4" borderId="0" xfId="0" applyFont="1" applyFill="1" applyBorder="1" applyAlignment="1" applyProtection="1">
      <alignment vertical="center"/>
    </xf>
    <xf numFmtId="0" fontId="43" fillId="4" borderId="11" xfId="0" applyFont="1" applyFill="1" applyBorder="1" applyAlignment="1" applyProtection="1">
      <alignment horizontal="justify" vertical="center"/>
    </xf>
    <xf numFmtId="0" fontId="52" fillId="4" borderId="11" xfId="0" applyFont="1" applyFill="1" applyBorder="1" applyAlignment="1" applyProtection="1">
      <alignment vertical="center"/>
    </xf>
    <xf numFmtId="0" fontId="39" fillId="4" borderId="11" xfId="0" applyFont="1" applyFill="1" applyBorder="1" applyAlignment="1" applyProtection="1">
      <alignment horizontal="justify" vertical="center"/>
    </xf>
    <xf numFmtId="0" fontId="39" fillId="4" borderId="0" xfId="0" applyFont="1" applyFill="1" applyBorder="1" applyAlignment="1" applyProtection="1">
      <alignment horizontal="justify" vertical="center"/>
    </xf>
    <xf numFmtId="0" fontId="40" fillId="4" borderId="11" xfId="0" applyFont="1" applyFill="1" applyBorder="1" applyAlignment="1" applyProtection="1">
      <alignment horizontal="justify" vertical="center"/>
    </xf>
    <xf numFmtId="0" fontId="40" fillId="4" borderId="0" xfId="0" applyFont="1" applyFill="1" applyBorder="1" applyAlignment="1" applyProtection="1">
      <alignment horizontal="justify" vertical="center"/>
    </xf>
    <xf numFmtId="0" fontId="43" fillId="4" borderId="38" xfId="0" applyFont="1" applyFill="1" applyBorder="1" applyAlignment="1" applyProtection="1">
      <alignment vertical="center"/>
    </xf>
    <xf numFmtId="0" fontId="17" fillId="4" borderId="13" xfId="0" applyFont="1" applyFill="1" applyBorder="1" applyAlignment="1" applyProtection="1">
      <alignment horizontal="justify" vertical="center" wrapText="1"/>
    </xf>
    <xf numFmtId="0" fontId="17" fillId="4" borderId="14" xfId="0" applyFont="1" applyFill="1" applyBorder="1" applyAlignment="1" applyProtection="1">
      <alignment horizontal="justify" vertical="center" wrapText="1"/>
    </xf>
    <xf numFmtId="0" fontId="19" fillId="4" borderId="14" xfId="0" applyFont="1" applyFill="1" applyBorder="1" applyAlignment="1" applyProtection="1">
      <alignment horizontal="justify" vertical="top" wrapText="1"/>
    </xf>
    <xf numFmtId="0" fontId="39" fillId="4" borderId="11" xfId="0" applyFont="1" applyFill="1" applyBorder="1" applyAlignment="1" applyProtection="1">
      <alignment horizontal="justify" vertical="center" wrapText="1"/>
    </xf>
    <xf numFmtId="0" fontId="39" fillId="4" borderId="0" xfId="0" applyFont="1" applyFill="1" applyBorder="1" applyAlignment="1" applyProtection="1">
      <alignment horizontal="justify" vertical="center" wrapText="1"/>
    </xf>
    <xf numFmtId="0" fontId="43" fillId="4" borderId="11" xfId="0" applyFont="1" applyFill="1" applyBorder="1" applyAlignment="1" applyProtection="1">
      <alignment horizontal="justify" vertical="center" wrapText="1"/>
    </xf>
    <xf numFmtId="0" fontId="52" fillId="4" borderId="0" xfId="0" applyFont="1" applyFill="1" applyBorder="1" applyAlignment="1" applyProtection="1">
      <alignment vertical="center" wrapText="1"/>
    </xf>
    <xf numFmtId="0" fontId="43" fillId="4" borderId="11" xfId="0" applyFont="1" applyFill="1" applyBorder="1" applyAlignment="1" applyProtection="1">
      <alignment vertical="center" wrapText="1"/>
    </xf>
    <xf numFmtId="0" fontId="19" fillId="4" borderId="13" xfId="0" applyFont="1" applyFill="1" applyBorder="1" applyAlignment="1" applyProtection="1">
      <alignment horizontal="justify" vertical="center" wrapText="1"/>
    </xf>
    <xf numFmtId="0" fontId="19" fillId="4" borderId="14" xfId="0" applyFont="1" applyFill="1" applyBorder="1" applyAlignment="1" applyProtection="1">
      <alignment horizontal="justify" vertical="center" wrapText="1"/>
    </xf>
    <xf numFmtId="0" fontId="52" fillId="4" borderId="11" xfId="0" applyFont="1" applyFill="1" applyBorder="1" applyAlignment="1" applyProtection="1">
      <alignment horizontal="justify" vertical="center" wrapText="1"/>
    </xf>
    <xf numFmtId="0" fontId="52" fillId="4" borderId="38" xfId="0" applyFont="1" applyFill="1" applyBorder="1" applyAlignment="1" applyProtection="1">
      <alignment vertical="center"/>
    </xf>
    <xf numFmtId="0" fontId="43" fillId="4" borderId="11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left" vertical="center"/>
    </xf>
    <xf numFmtId="0" fontId="68" fillId="4" borderId="29" xfId="0" applyFont="1" applyFill="1" applyBorder="1" applyAlignment="1" applyProtection="1">
      <alignment vertical="center"/>
    </xf>
    <xf numFmtId="0" fontId="68" fillId="4" borderId="29" xfId="0" applyFont="1" applyFill="1" applyBorder="1" applyAlignment="1" applyProtection="1">
      <alignment vertical="center" wrapText="1"/>
    </xf>
    <xf numFmtId="0" fontId="69" fillId="4" borderId="29" xfId="0" applyFont="1" applyFill="1" applyBorder="1" applyAlignment="1" applyProtection="1">
      <alignment vertical="center" wrapText="1"/>
    </xf>
    <xf numFmtId="0" fontId="64" fillId="4" borderId="0" xfId="0" applyFont="1" applyFill="1" applyBorder="1" applyAlignment="1" applyProtection="1">
      <alignment vertical="center" wrapText="1"/>
    </xf>
    <xf numFmtId="0" fontId="67" fillId="4" borderId="0" xfId="0" applyFont="1" applyFill="1" applyBorder="1" applyAlignment="1" applyProtection="1">
      <alignment vertical="center" wrapText="1"/>
    </xf>
    <xf numFmtId="0" fontId="63" fillId="4" borderId="0" xfId="0" applyFont="1" applyFill="1" applyBorder="1" applyAlignment="1" applyProtection="1">
      <alignment vertical="center" wrapText="1"/>
    </xf>
    <xf numFmtId="0" fontId="63" fillId="0" borderId="0" xfId="0" applyFont="1" applyFill="1" applyBorder="1" applyAlignment="1" applyProtection="1">
      <alignment horizontal="left" vertical="center" wrapText="1"/>
    </xf>
    <xf numFmtId="0" fontId="68" fillId="4" borderId="0" xfId="0" applyFont="1" applyFill="1" applyBorder="1" applyAlignment="1" applyProtection="1">
      <alignment vertical="center" wrapText="1"/>
    </xf>
    <xf numFmtId="0" fontId="44" fillId="4" borderId="0" xfId="0" applyFont="1" applyFill="1" applyBorder="1" applyAlignment="1" applyProtection="1">
      <alignment vertical="center" wrapText="1"/>
    </xf>
    <xf numFmtId="0" fontId="68" fillId="4" borderId="0" xfId="0" applyFont="1" applyFill="1" applyBorder="1" applyAlignment="1" applyProtection="1">
      <alignment vertical="center"/>
    </xf>
    <xf numFmtId="0" fontId="68" fillId="4" borderId="53" xfId="0" applyFont="1" applyFill="1" applyBorder="1" applyAlignment="1" applyProtection="1">
      <alignment vertical="center"/>
    </xf>
    <xf numFmtId="0" fontId="68" fillId="4" borderId="23" xfId="0" applyFont="1" applyFill="1" applyBorder="1" applyAlignment="1" applyProtection="1">
      <alignment vertical="center"/>
    </xf>
    <xf numFmtId="0" fontId="64" fillId="4" borderId="0" xfId="0" applyFont="1" applyFill="1" applyBorder="1" applyAlignment="1" applyProtection="1">
      <alignment vertical="center"/>
    </xf>
    <xf numFmtId="0" fontId="63" fillId="4" borderId="0" xfId="0" applyFont="1" applyFill="1" applyBorder="1" applyAlignment="1" applyProtection="1">
      <alignment horizontal="center" vertical="center" wrapText="1"/>
    </xf>
    <xf numFmtId="0" fontId="63" fillId="4" borderId="29" xfId="0" applyFont="1" applyFill="1" applyBorder="1" applyAlignment="1" applyProtection="1">
      <alignment horizontal="center" vertical="center" wrapText="1"/>
    </xf>
    <xf numFmtId="0" fontId="63" fillId="4" borderId="29" xfId="0" applyFont="1" applyFill="1" applyBorder="1" applyAlignment="1" applyProtection="1">
      <alignment vertical="center" wrapText="1"/>
    </xf>
    <xf numFmtId="0" fontId="44" fillId="4" borderId="0" xfId="0" applyFont="1" applyFill="1" applyBorder="1" applyAlignment="1" applyProtection="1">
      <alignment horizontal="center" vertical="center" wrapText="1"/>
    </xf>
    <xf numFmtId="0" fontId="43" fillId="4" borderId="29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justify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28" fillId="4" borderId="0" xfId="0" applyFont="1" applyFill="1" applyBorder="1" applyAlignment="1" applyProtection="1">
      <alignment horizontal="justify" vertical="center" wrapText="1"/>
    </xf>
    <xf numFmtId="0" fontId="24" fillId="4" borderId="0" xfId="0" applyFont="1" applyFill="1" applyBorder="1" applyAlignment="1" applyProtection="1">
      <alignment horizontal="left" vertical="center"/>
    </xf>
    <xf numFmtId="0" fontId="39" fillId="4" borderId="0" xfId="0" applyFont="1" applyFill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left" vertical="center" wrapText="1"/>
    </xf>
    <xf numFmtId="0" fontId="52" fillId="4" borderId="11" xfId="0" applyFont="1" applyFill="1" applyBorder="1" applyAlignment="1" applyProtection="1">
      <alignment vertical="center" wrapText="1"/>
    </xf>
    <xf numFmtId="0" fontId="24" fillId="4" borderId="11" xfId="0" applyFont="1" applyFill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horizontal="justify" vertical="center"/>
    </xf>
    <xf numFmtId="0" fontId="52" fillId="4" borderId="11" xfId="0" applyFont="1" applyFill="1" applyBorder="1" applyAlignment="1" applyProtection="1">
      <alignment horizontal="left" vertical="center"/>
    </xf>
    <xf numFmtId="0" fontId="52" fillId="4" borderId="11" xfId="0" applyFont="1" applyFill="1" applyBorder="1" applyAlignment="1" applyProtection="1">
      <alignment horizontal="left" vertical="center" wrapText="1"/>
    </xf>
    <xf numFmtId="0" fontId="28" fillId="4" borderId="11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justify" vertical="top"/>
    </xf>
    <xf numFmtId="0" fontId="39" fillId="4" borderId="2" xfId="0" applyFont="1" applyFill="1" applyBorder="1" applyAlignment="1" applyProtection="1">
      <alignment horizontal="justify" vertical="center" wrapText="1"/>
    </xf>
    <xf numFmtId="167" fontId="43" fillId="4" borderId="40" xfId="2" applyNumberFormat="1" applyFont="1" applyFill="1" applyBorder="1" applyAlignment="1" applyProtection="1">
      <alignment horizontal="right" vertical="center" wrapText="1"/>
    </xf>
    <xf numFmtId="167" fontId="49" fillId="4" borderId="0" xfId="2" applyNumberFormat="1" applyFont="1" applyFill="1" applyBorder="1" applyAlignment="1" applyProtection="1">
      <alignment vertical="center"/>
    </xf>
    <xf numFmtId="167" fontId="27" fillId="4" borderId="33" xfId="2" applyNumberFormat="1" applyFont="1" applyFill="1" applyBorder="1" applyAlignment="1" applyProtection="1">
      <alignment vertical="center"/>
    </xf>
    <xf numFmtId="167" fontId="23" fillId="4" borderId="33" xfId="2" applyNumberFormat="1" applyFont="1" applyFill="1" applyBorder="1" applyAlignment="1" applyProtection="1">
      <alignment vertical="center"/>
    </xf>
    <xf numFmtId="167" fontId="25" fillId="4" borderId="33" xfId="2" applyNumberFormat="1" applyFont="1" applyFill="1" applyBorder="1" applyAlignment="1" applyProtection="1">
      <alignment vertical="center"/>
    </xf>
    <xf numFmtId="167" fontId="49" fillId="4" borderId="33" xfId="2" applyNumberFormat="1" applyFont="1" applyFill="1" applyBorder="1" applyAlignment="1" applyProtection="1">
      <alignment vertical="center"/>
    </xf>
    <xf numFmtId="167" fontId="49" fillId="4" borderId="47" xfId="2" applyNumberFormat="1" applyFont="1" applyFill="1" applyBorder="1" applyAlignment="1" applyProtection="1">
      <alignment vertical="center"/>
    </xf>
    <xf numFmtId="167" fontId="21" fillId="4" borderId="0" xfId="2" applyNumberFormat="1" applyFont="1" applyFill="1" applyBorder="1" applyAlignment="1" applyProtection="1">
      <alignment vertical="center"/>
    </xf>
    <xf numFmtId="167" fontId="49" fillId="4" borderId="23" xfId="2" applyNumberFormat="1" applyFont="1" applyFill="1" applyBorder="1" applyAlignment="1" applyProtection="1">
      <alignment vertical="center"/>
    </xf>
    <xf numFmtId="167" fontId="27" fillId="4" borderId="0" xfId="2" applyNumberFormat="1" applyFont="1" applyFill="1" applyBorder="1" applyAlignment="1" applyProtection="1">
      <alignment vertical="center"/>
    </xf>
    <xf numFmtId="167" fontId="23" fillId="4" borderId="0" xfId="2" applyNumberFormat="1" applyFont="1" applyFill="1" applyBorder="1" applyAlignment="1" applyProtection="1">
      <alignment vertical="center"/>
    </xf>
    <xf numFmtId="167" fontId="52" fillId="4" borderId="33" xfId="2" applyNumberFormat="1" applyFont="1" applyFill="1" applyBorder="1" applyAlignment="1" applyProtection="1">
      <alignment horizontal="right" vertical="center" wrapText="1"/>
    </xf>
    <xf numFmtId="167" fontId="23" fillId="4" borderId="33" xfId="2" applyNumberFormat="1" applyFont="1" applyFill="1" applyBorder="1" applyAlignment="1" applyProtection="1">
      <alignment horizontal="right" vertical="center"/>
    </xf>
    <xf numFmtId="167" fontId="23" fillId="4" borderId="42" xfId="2" applyNumberFormat="1" applyFont="1" applyFill="1" applyBorder="1" applyAlignment="1" applyProtection="1">
      <alignment horizontal="right" vertical="center"/>
    </xf>
    <xf numFmtId="167" fontId="25" fillId="4" borderId="33" xfId="2" applyNumberFormat="1" applyFont="1" applyFill="1" applyBorder="1" applyAlignment="1" applyProtection="1">
      <alignment horizontal="right" vertical="center"/>
    </xf>
    <xf numFmtId="167" fontId="28" fillId="4" borderId="33" xfId="0" applyNumberFormat="1" applyFont="1" applyFill="1" applyBorder="1" applyAlignment="1" applyProtection="1">
      <alignment horizontal="right" vertical="center" wrapText="1"/>
    </xf>
    <xf numFmtId="167" fontId="43" fillId="4" borderId="32" xfId="2" applyNumberFormat="1" applyFont="1" applyFill="1" applyBorder="1" applyAlignment="1" applyProtection="1">
      <alignment horizontal="right" vertical="center" wrapText="1"/>
    </xf>
    <xf numFmtId="167" fontId="43" fillId="4" borderId="2" xfId="2" applyNumberFormat="1" applyFont="1" applyFill="1" applyBorder="1" applyAlignment="1" applyProtection="1">
      <alignment horizontal="right" vertical="center" wrapText="1"/>
    </xf>
    <xf numFmtId="167" fontId="52" fillId="4" borderId="0" xfId="2" applyNumberFormat="1" applyFont="1" applyFill="1" applyBorder="1" applyAlignment="1" applyProtection="1">
      <alignment horizontal="right" vertical="center" wrapText="1"/>
    </xf>
    <xf numFmtId="167" fontId="23" fillId="4" borderId="29" xfId="2" applyNumberFormat="1" applyFont="1" applyFill="1" applyBorder="1" applyAlignment="1" applyProtection="1">
      <alignment horizontal="right" vertical="center"/>
    </xf>
    <xf numFmtId="0" fontId="44" fillId="4" borderId="17" xfId="0" applyFont="1" applyFill="1" applyBorder="1" applyAlignment="1" applyProtection="1">
      <alignment horizontal="center" vertical="center" wrapText="1"/>
    </xf>
    <xf numFmtId="0" fontId="44" fillId="4" borderId="17" xfId="0" applyFont="1" applyFill="1" applyBorder="1" applyAlignment="1" applyProtection="1">
      <alignment vertical="center" wrapText="1"/>
    </xf>
    <xf numFmtId="167" fontId="25" fillId="4" borderId="18" xfId="2" applyNumberFormat="1" applyFont="1" applyFill="1" applyBorder="1" applyAlignment="1" applyProtection="1">
      <alignment horizontal="right" vertical="center"/>
    </xf>
    <xf numFmtId="0" fontId="43" fillId="0" borderId="0" xfId="0" applyFont="1" applyFill="1" applyAlignment="1" applyProtection="1">
      <alignment vertical="center"/>
      <protection locked="0"/>
    </xf>
    <xf numFmtId="167" fontId="49" fillId="4" borderId="42" xfId="2" applyNumberFormat="1" applyFont="1" applyFill="1" applyBorder="1" applyAlignment="1" applyProtection="1">
      <alignment horizontal="right" vertical="center"/>
    </xf>
    <xf numFmtId="167" fontId="72" fillId="4" borderId="42" xfId="2" applyNumberFormat="1" applyFont="1" applyFill="1" applyBorder="1" applyAlignment="1" applyProtection="1">
      <alignment horizontal="right" vertical="center" wrapText="1"/>
    </xf>
    <xf numFmtId="167" fontId="72" fillId="4" borderId="29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/>
    </xf>
    <xf numFmtId="0" fontId="44" fillId="4" borderId="14" xfId="0" applyFont="1" applyFill="1" applyBorder="1" applyAlignment="1" applyProtection="1">
      <alignment horizontal="center" vertical="center" wrapText="1"/>
    </xf>
    <xf numFmtId="0" fontId="44" fillId="4" borderId="14" xfId="0" applyFont="1" applyFill="1" applyBorder="1" applyAlignment="1" applyProtection="1">
      <alignment vertical="center" wrapText="1"/>
    </xf>
    <xf numFmtId="167" fontId="28" fillId="4" borderId="34" xfId="0" applyNumberFormat="1" applyFont="1" applyFill="1" applyBorder="1" applyAlignment="1" applyProtection="1">
      <alignment horizontal="right" vertical="center" wrapText="1"/>
    </xf>
    <xf numFmtId="167" fontId="25" fillId="4" borderId="15" xfId="2" applyNumberFormat="1" applyFont="1" applyFill="1" applyBorder="1" applyAlignment="1" applyProtection="1">
      <alignment horizontal="right" vertical="center"/>
    </xf>
    <xf numFmtId="167" fontId="28" fillId="4" borderId="0" xfId="0" applyNumberFormat="1" applyFont="1" applyFill="1" applyBorder="1" applyAlignment="1" applyProtection="1">
      <alignment horizontal="right" vertical="center" wrapText="1"/>
    </xf>
    <xf numFmtId="167" fontId="52" fillId="4" borderId="33" xfId="0" applyNumberFormat="1" applyFont="1" applyFill="1" applyBorder="1" applyAlignment="1" applyProtection="1">
      <alignment horizontal="right" vertical="center"/>
    </xf>
    <xf numFmtId="167" fontId="52" fillId="4" borderId="26" xfId="0" applyNumberFormat="1" applyFont="1" applyFill="1" applyBorder="1" applyAlignment="1" applyProtection="1">
      <alignment horizontal="right" vertical="center"/>
    </xf>
    <xf numFmtId="167" fontId="39" fillId="4" borderId="33" xfId="0" applyNumberFormat="1" applyFont="1" applyFill="1" applyBorder="1" applyAlignment="1" applyProtection="1">
      <alignment horizontal="right" vertical="top" wrapText="1"/>
    </xf>
    <xf numFmtId="167" fontId="39" fillId="4" borderId="33" xfId="0" applyNumberFormat="1" applyFont="1" applyFill="1" applyBorder="1" applyAlignment="1" applyProtection="1">
      <alignment horizontal="right" vertical="top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40" fillId="4" borderId="26" xfId="0" applyNumberFormat="1" applyFont="1" applyFill="1" applyBorder="1" applyAlignment="1" applyProtection="1">
      <alignment horizontal="right" vertical="top" wrapText="1"/>
    </xf>
    <xf numFmtId="167" fontId="40" fillId="4" borderId="26" xfId="0" applyNumberFormat="1" applyFont="1" applyFill="1" applyBorder="1" applyAlignment="1" applyProtection="1">
      <alignment horizontal="right" vertical="top"/>
    </xf>
    <xf numFmtId="167" fontId="43" fillId="4" borderId="42" xfId="0" applyNumberFormat="1" applyFont="1" applyFill="1" applyBorder="1" applyAlignment="1" applyProtection="1">
      <alignment horizontal="right" vertical="center"/>
    </xf>
    <xf numFmtId="167" fontId="43" fillId="4" borderId="30" xfId="0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 wrapText="1"/>
    </xf>
    <xf numFmtId="167" fontId="19" fillId="4" borderId="33" xfId="0" applyNumberFormat="1" applyFont="1" applyFill="1" applyBorder="1" applyAlignment="1" applyProtection="1">
      <alignment horizontal="right" vertical="top" wrapText="1"/>
    </xf>
    <xf numFmtId="167" fontId="25" fillId="4" borderId="33" xfId="2" applyNumberFormat="1" applyFont="1" applyFill="1" applyBorder="1" applyAlignment="1" applyProtection="1">
      <alignment horizontal="right" vertical="top"/>
    </xf>
    <xf numFmtId="167" fontId="27" fillId="4" borderId="26" xfId="2" applyNumberFormat="1" applyFont="1" applyFill="1" applyBorder="1" applyAlignment="1" applyProtection="1">
      <alignment horizontal="right" vertical="center" wrapText="1"/>
    </xf>
    <xf numFmtId="167" fontId="19" fillId="4" borderId="26" xfId="0" applyNumberFormat="1" applyFont="1" applyFill="1" applyBorder="1" applyAlignment="1" applyProtection="1">
      <alignment horizontal="right" vertical="top" wrapText="1"/>
    </xf>
    <xf numFmtId="167" fontId="49" fillId="4" borderId="42" xfId="2" applyNumberFormat="1" applyFont="1" applyFill="1" applyBorder="1" applyAlignment="1" applyProtection="1">
      <alignment vertical="center"/>
    </xf>
    <xf numFmtId="167" fontId="43" fillId="4" borderId="42" xfId="2" applyNumberFormat="1" applyFont="1" applyFill="1" applyBorder="1" applyAlignment="1" applyProtection="1">
      <alignment horizontal="right" vertical="center" wrapText="1"/>
    </xf>
    <xf numFmtId="167" fontId="43" fillId="4" borderId="30" xfId="2" applyNumberFormat="1" applyFont="1" applyFill="1" applyBorder="1" applyAlignment="1" applyProtection="1">
      <alignment horizontal="right" vertical="center" wrapText="1"/>
    </xf>
    <xf numFmtId="3" fontId="49" fillId="4" borderId="12" xfId="2" applyNumberFormat="1" applyFont="1" applyFill="1" applyBorder="1" applyAlignment="1" applyProtection="1">
      <alignment vertical="center"/>
    </xf>
    <xf numFmtId="167" fontId="43" fillId="0" borderId="0" xfId="0" applyNumberFormat="1" applyFont="1" applyAlignment="1" applyProtection="1">
      <alignment vertical="center"/>
      <protection locked="0"/>
    </xf>
    <xf numFmtId="0" fontId="76" fillId="7" borderId="35" xfId="3" applyFont="1" applyFill="1" applyBorder="1" applyAlignment="1" applyProtection="1">
      <alignment horizontal="center" vertical="center" wrapText="1"/>
      <protection locked="0"/>
    </xf>
    <xf numFmtId="0" fontId="76" fillId="7" borderId="35" xfId="0" applyFont="1" applyFill="1" applyBorder="1" applyAlignment="1" applyProtection="1">
      <alignment horizontal="center" vertical="center" wrapText="1"/>
      <protection locked="0"/>
    </xf>
    <xf numFmtId="0" fontId="76" fillId="7" borderId="36" xfId="3" applyFont="1" applyFill="1" applyBorder="1" applyAlignment="1" applyProtection="1">
      <alignment horizontal="center" vertical="center" wrapText="1"/>
      <protection locked="0"/>
    </xf>
    <xf numFmtId="0" fontId="76" fillId="7" borderId="10" xfId="3" applyFont="1" applyFill="1" applyBorder="1" applyAlignment="1" applyProtection="1">
      <alignment vertical="center" wrapText="1"/>
      <protection locked="0"/>
    </xf>
    <xf numFmtId="0" fontId="77" fillId="4" borderId="0" xfId="0" applyFont="1" applyFill="1" applyBorder="1" applyAlignment="1" applyProtection="1">
      <alignment vertical="center"/>
      <protection locked="0"/>
    </xf>
    <xf numFmtId="167" fontId="74" fillId="4" borderId="33" xfId="0" applyNumberFormat="1" applyFont="1" applyFill="1" applyBorder="1" applyAlignment="1" applyProtection="1">
      <alignment vertical="center"/>
    </xf>
    <xf numFmtId="167" fontId="79" fillId="4" borderId="33" xfId="0" applyNumberFormat="1" applyFont="1" applyFill="1" applyBorder="1" applyAlignment="1" applyProtection="1">
      <alignment vertical="center"/>
    </xf>
    <xf numFmtId="167" fontId="79" fillId="4" borderId="26" xfId="0" applyNumberFormat="1" applyFont="1" applyFill="1" applyBorder="1" applyAlignment="1" applyProtection="1">
      <alignment vertical="center"/>
    </xf>
    <xf numFmtId="0" fontId="80" fillId="4" borderId="0" xfId="0" applyFont="1" applyFill="1" applyBorder="1" applyAlignment="1" applyProtection="1">
      <alignment vertical="center"/>
      <protection locked="0"/>
    </xf>
    <xf numFmtId="0" fontId="82" fillId="4" borderId="0" xfId="0" applyFont="1" applyFill="1" applyBorder="1" applyAlignment="1" applyProtection="1">
      <alignment vertical="center"/>
      <protection locked="0"/>
    </xf>
    <xf numFmtId="0" fontId="38" fillId="4" borderId="11" xfId="0" applyFont="1" applyFill="1" applyBorder="1" applyAlignment="1" applyProtection="1">
      <protection locked="0"/>
    </xf>
    <xf numFmtId="0" fontId="83" fillId="4" borderId="0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horizontal="left" vertical="center"/>
      <protection locked="0"/>
    </xf>
    <xf numFmtId="167" fontId="84" fillId="4" borderId="33" xfId="0" applyNumberFormat="1" applyFont="1" applyFill="1" applyBorder="1" applyAlignment="1" applyProtection="1">
      <alignment vertical="center"/>
      <protection locked="0"/>
    </xf>
    <xf numFmtId="167" fontId="84" fillId="4" borderId="26" xfId="0" applyNumberFormat="1" applyFont="1" applyFill="1" applyBorder="1" applyAlignment="1" applyProtection="1">
      <alignment vertical="center"/>
      <protection locked="0"/>
    </xf>
    <xf numFmtId="167" fontId="38" fillId="4" borderId="12" xfId="0" applyNumberFormat="1" applyFont="1" applyFill="1" applyBorder="1" applyAlignment="1" applyProtection="1">
      <alignment vertical="top"/>
      <protection locked="0"/>
    </xf>
    <xf numFmtId="0" fontId="79" fillId="4" borderId="11" xfId="1" applyNumberFormat="1" applyFont="1" applyFill="1" applyBorder="1" applyAlignment="1" applyProtection="1">
      <alignment vertical="center"/>
      <protection locked="0"/>
    </xf>
    <xf numFmtId="167" fontId="79" fillId="4" borderId="33" xfId="0" applyNumberFormat="1" applyFont="1" applyFill="1" applyBorder="1" applyAlignment="1" applyProtection="1">
      <alignment vertical="center"/>
      <protection locked="0"/>
    </xf>
    <xf numFmtId="167" fontId="79" fillId="4" borderId="26" xfId="0" applyNumberFormat="1" applyFont="1" applyFill="1" applyBorder="1" applyAlignment="1" applyProtection="1">
      <alignment vertical="center"/>
      <protection locked="0"/>
    </xf>
    <xf numFmtId="167" fontId="84" fillId="4" borderId="33" xfId="0" applyNumberFormat="1" applyFont="1" applyFill="1" applyBorder="1" applyAlignment="1" applyProtection="1">
      <alignment vertical="center"/>
    </xf>
    <xf numFmtId="0" fontId="76" fillId="7" borderId="16" xfId="3" applyFont="1" applyFill="1" applyBorder="1" applyAlignment="1" applyProtection="1">
      <alignment vertical="center" wrapText="1"/>
      <protection locked="0"/>
    </xf>
    <xf numFmtId="0" fontId="76" fillId="7" borderId="44" xfId="3" applyFont="1" applyFill="1" applyBorder="1" applyAlignment="1" applyProtection="1">
      <alignment horizontal="center" vertical="center" wrapText="1"/>
      <protection locked="0"/>
    </xf>
    <xf numFmtId="0" fontId="76" fillId="7" borderId="44" xfId="0" applyFont="1" applyFill="1" applyBorder="1" applyAlignment="1" applyProtection="1">
      <alignment horizontal="center" vertical="center" wrapText="1"/>
      <protection locked="0"/>
    </xf>
    <xf numFmtId="0" fontId="76" fillId="7" borderId="17" xfId="3" applyFont="1" applyFill="1" applyBorder="1" applyAlignment="1" applyProtection="1">
      <alignment horizontal="center" vertical="center" wrapText="1"/>
      <protection locked="0"/>
    </xf>
    <xf numFmtId="0" fontId="77" fillId="7" borderId="18" xfId="0" applyFont="1" applyFill="1" applyBorder="1" applyAlignment="1" applyProtection="1">
      <protection locked="0"/>
    </xf>
    <xf numFmtId="0" fontId="77" fillId="4" borderId="0" xfId="0" applyFont="1" applyFill="1" applyBorder="1" applyProtection="1">
      <protection locked="0"/>
    </xf>
    <xf numFmtId="0" fontId="79" fillId="4" borderId="0" xfId="0" applyFont="1" applyFill="1" applyBorder="1" applyAlignment="1" applyProtection="1">
      <alignment vertical="center"/>
      <protection locked="0"/>
    </xf>
    <xf numFmtId="3" fontId="18" fillId="4" borderId="0" xfId="0" applyNumberFormat="1" applyFont="1" applyFill="1" applyBorder="1" applyAlignment="1" applyProtection="1">
      <alignment horizontal="center" vertical="center"/>
      <protection locked="0"/>
    </xf>
    <xf numFmtId="3" fontId="18" fillId="4" borderId="0" xfId="0" applyNumberFormat="1" applyFont="1" applyFill="1" applyBorder="1" applyAlignment="1" applyProtection="1">
      <alignment vertical="center"/>
      <protection locked="0"/>
    </xf>
    <xf numFmtId="0" fontId="20" fillId="4" borderId="0" xfId="0" applyFont="1" applyFill="1" applyBorder="1" applyAlignment="1" applyProtection="1">
      <protection locked="0"/>
    </xf>
    <xf numFmtId="0" fontId="38" fillId="4" borderId="0" xfId="0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horizontal="left" vertical="top"/>
      <protection locked="0"/>
    </xf>
    <xf numFmtId="167" fontId="21" fillId="4" borderId="33" xfId="2" applyNumberFormat="1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top" wrapText="1"/>
    </xf>
    <xf numFmtId="0" fontId="79" fillId="4" borderId="0" xfId="0" applyFont="1" applyFill="1" applyBorder="1" applyAlignment="1" applyProtection="1">
      <alignment horizontal="left" vertical="center"/>
      <protection locked="0"/>
    </xf>
    <xf numFmtId="167" fontId="23" fillId="4" borderId="0" xfId="2" applyNumberFormat="1" applyFont="1" applyFill="1" applyBorder="1" applyAlignment="1" applyProtection="1">
      <alignment horizontal="right" vertical="center"/>
    </xf>
    <xf numFmtId="167" fontId="18" fillId="4" borderId="0" xfId="2" applyNumberFormat="1" applyFont="1" applyFill="1" applyBorder="1" applyAlignment="1" applyProtection="1">
      <alignment horizontal="right" vertical="top"/>
    </xf>
    <xf numFmtId="167" fontId="23" fillId="4" borderId="0" xfId="0" applyNumberFormat="1" applyFont="1" applyFill="1" applyBorder="1" applyAlignment="1" applyProtection="1">
      <alignment horizontal="right" vertical="top"/>
    </xf>
    <xf numFmtId="43" fontId="86" fillId="4" borderId="0" xfId="2" applyFont="1" applyFill="1" applyBorder="1" applyAlignment="1" applyProtection="1">
      <alignment horizontal="center" vertical="center"/>
    </xf>
    <xf numFmtId="0" fontId="43" fillId="4" borderId="12" xfId="0" applyFont="1" applyFill="1" applyBorder="1" applyAlignment="1" applyProtection="1">
      <alignment vertical="center"/>
    </xf>
    <xf numFmtId="0" fontId="52" fillId="4" borderId="12" xfId="0" applyFont="1" applyFill="1" applyBorder="1" applyAlignment="1" applyProtection="1">
      <alignment vertical="center"/>
    </xf>
    <xf numFmtId="0" fontId="88" fillId="4" borderId="11" xfId="1" applyNumberFormat="1" applyFont="1" applyFill="1" applyBorder="1" applyAlignment="1" applyProtection="1">
      <alignment vertical="center"/>
      <protection locked="0"/>
    </xf>
    <xf numFmtId="167" fontId="88" fillId="4" borderId="33" xfId="0" applyNumberFormat="1" applyFont="1" applyFill="1" applyBorder="1" applyAlignment="1" applyProtection="1">
      <alignment vertical="center"/>
    </xf>
    <xf numFmtId="167" fontId="88" fillId="4" borderId="26" xfId="0" applyNumberFormat="1" applyFont="1" applyFill="1" applyBorder="1" applyAlignment="1" applyProtection="1">
      <alignment vertical="center"/>
    </xf>
    <xf numFmtId="0" fontId="88" fillId="4" borderId="12" xfId="0" applyFont="1" applyFill="1" applyBorder="1" applyAlignment="1" applyProtection="1">
      <alignment vertical="top"/>
      <protection locked="0"/>
    </xf>
    <xf numFmtId="0" fontId="89" fillId="4" borderId="0" xfId="0" applyFont="1" applyFill="1" applyBorder="1" applyProtection="1">
      <protection locked="0"/>
    </xf>
    <xf numFmtId="0" fontId="90" fillId="4" borderId="11" xfId="0" applyFont="1" applyFill="1" applyBorder="1" applyAlignment="1" applyProtection="1">
      <protection locked="0"/>
    </xf>
    <xf numFmtId="0" fontId="91" fillId="4" borderId="0" xfId="0" applyFont="1" applyFill="1" applyBorder="1" applyAlignment="1" applyProtection="1">
      <alignment vertical="top"/>
      <protection locked="0"/>
    </xf>
    <xf numFmtId="0" fontId="91" fillId="4" borderId="0" xfId="0" applyFont="1" applyFill="1" applyBorder="1" applyAlignment="1" applyProtection="1">
      <alignment vertical="center"/>
      <protection locked="0"/>
    </xf>
    <xf numFmtId="167" fontId="51" fillId="4" borderId="33" xfId="0" applyNumberFormat="1" applyFont="1" applyFill="1" applyBorder="1" applyAlignment="1" applyProtection="1">
      <alignment vertical="center"/>
      <protection locked="0"/>
    </xf>
    <xf numFmtId="167" fontId="51" fillId="4" borderId="33" xfId="0" applyNumberFormat="1" applyFont="1" applyFill="1" applyBorder="1" applyAlignment="1" applyProtection="1">
      <alignment horizontal="center" vertical="center"/>
      <protection locked="0"/>
    </xf>
    <xf numFmtId="167" fontId="51" fillId="4" borderId="26" xfId="0" applyNumberFormat="1" applyFont="1" applyFill="1" applyBorder="1" applyAlignment="1" applyProtection="1">
      <alignment vertical="center"/>
      <protection locked="0"/>
    </xf>
    <xf numFmtId="167" fontId="90" fillId="4" borderId="12" xfId="0" applyNumberFormat="1" applyFont="1" applyFill="1" applyBorder="1" applyAlignment="1" applyProtection="1">
      <alignment vertical="top"/>
      <protection locked="0"/>
    </xf>
    <xf numFmtId="0" fontId="90" fillId="4" borderId="0" xfId="0" applyFont="1" applyFill="1" applyBorder="1" applyProtection="1">
      <protection locked="0"/>
    </xf>
    <xf numFmtId="0" fontId="88" fillId="4" borderId="11" xfId="1" applyNumberFormat="1" applyFont="1" applyFill="1" applyBorder="1" applyAlignment="1" applyProtection="1">
      <alignment vertical="center" wrapText="1"/>
      <protection locked="0"/>
    </xf>
    <xf numFmtId="0" fontId="93" fillId="4" borderId="0" xfId="0" applyFont="1" applyFill="1" applyAlignment="1" applyProtection="1">
      <alignment vertical="center"/>
    </xf>
    <xf numFmtId="167" fontId="93" fillId="4" borderId="0" xfId="0" applyNumberFormat="1" applyFont="1" applyFill="1" applyAlignment="1" applyProtection="1">
      <alignment vertical="center"/>
    </xf>
    <xf numFmtId="0" fontId="84" fillId="4" borderId="11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vertical="center"/>
      <protection locked="0"/>
    </xf>
    <xf numFmtId="167" fontId="84" fillId="4" borderId="0" xfId="0" applyNumberFormat="1" applyFont="1" applyFill="1" applyBorder="1" applyAlignment="1" applyProtection="1">
      <alignment vertical="center"/>
      <protection locked="0"/>
    </xf>
    <xf numFmtId="0" fontId="38" fillId="4" borderId="12" xfId="0" applyFont="1" applyFill="1" applyBorder="1" applyAlignment="1" applyProtection="1">
      <protection locked="0"/>
    </xf>
    <xf numFmtId="0" fontId="87" fillId="4" borderId="11" xfId="0" applyFont="1" applyFill="1" applyBorder="1" applyAlignment="1" applyProtection="1">
      <alignment vertical="top"/>
      <protection locked="0"/>
    </xf>
    <xf numFmtId="0" fontId="89" fillId="4" borderId="11" xfId="0" applyFont="1" applyFill="1" applyBorder="1" applyProtection="1">
      <protection locked="0"/>
    </xf>
    <xf numFmtId="0" fontId="89" fillId="4" borderId="0" xfId="0" applyFont="1" applyFill="1" applyBorder="1" applyAlignment="1" applyProtection="1">
      <alignment vertical="center"/>
      <protection locked="0"/>
    </xf>
    <xf numFmtId="0" fontId="89" fillId="4" borderId="12" xfId="0" applyFont="1" applyFill="1" applyBorder="1" applyAlignment="1" applyProtection="1">
      <protection locked="0"/>
    </xf>
    <xf numFmtId="0" fontId="78" fillId="4" borderId="11" xfId="0" applyFont="1" applyFill="1" applyBorder="1" applyAlignment="1" applyProtection="1">
      <alignment vertical="center"/>
      <protection locked="0"/>
    </xf>
    <xf numFmtId="167" fontId="78" fillId="4" borderId="12" xfId="0" applyNumberFormat="1" applyFont="1" applyFill="1" applyBorder="1" applyAlignment="1" applyProtection="1">
      <alignment vertical="center"/>
      <protection locked="0"/>
    </xf>
    <xf numFmtId="0" fontId="78" fillId="4" borderId="0" xfId="0" applyFont="1" applyFill="1" applyBorder="1" applyAlignment="1" applyProtection="1">
      <alignment vertical="center"/>
      <protection locked="0"/>
    </xf>
    <xf numFmtId="0" fontId="85" fillId="4" borderId="0" xfId="0" applyFont="1" applyFill="1" applyBorder="1" applyAlignment="1" applyProtection="1">
      <alignment vertical="center"/>
      <protection locked="0"/>
    </xf>
    <xf numFmtId="0" fontId="88" fillId="4" borderId="12" xfId="0" applyFont="1" applyFill="1" applyBorder="1" applyAlignment="1" applyProtection="1">
      <alignment vertical="center"/>
      <protection locked="0"/>
    </xf>
    <xf numFmtId="167" fontId="89" fillId="4" borderId="12" xfId="0" applyNumberFormat="1" applyFont="1" applyFill="1" applyBorder="1" applyAlignment="1" applyProtection="1">
      <alignment vertical="center" wrapText="1"/>
      <protection locked="0"/>
    </xf>
    <xf numFmtId="0" fontId="89" fillId="4" borderId="0" xfId="0" applyFont="1" applyFill="1" applyBorder="1" applyAlignment="1" applyProtection="1">
      <alignment vertical="center" wrapText="1"/>
      <protection locked="0"/>
    </xf>
    <xf numFmtId="0" fontId="79" fillId="4" borderId="12" xfId="0" applyFont="1" applyFill="1" applyBorder="1" applyAlignment="1" applyProtection="1">
      <alignment vertical="center"/>
      <protection locked="0"/>
    </xf>
    <xf numFmtId="0" fontId="38" fillId="4" borderId="11" xfId="0" applyFont="1" applyFill="1" applyBorder="1" applyAlignment="1" applyProtection="1">
      <alignment vertical="center"/>
      <protection locked="0"/>
    </xf>
    <xf numFmtId="167" fontId="38" fillId="4" borderId="12" xfId="0" applyNumberFormat="1" applyFont="1" applyFill="1" applyBorder="1" applyAlignment="1" applyProtection="1">
      <alignment vertical="center"/>
      <protection locked="0"/>
    </xf>
    <xf numFmtId="167" fontId="79" fillId="4" borderId="33" xfId="0" applyNumberFormat="1" applyFont="1" applyFill="1" applyBorder="1" applyAlignment="1" applyProtection="1">
      <alignment horizontal="center" vertical="center"/>
    </xf>
    <xf numFmtId="167" fontId="79" fillId="4" borderId="33" xfId="2" applyNumberFormat="1" applyFont="1" applyFill="1" applyBorder="1" applyAlignment="1" applyProtection="1">
      <alignment horizontal="right" vertical="center"/>
    </xf>
    <xf numFmtId="167" fontId="79" fillId="4" borderId="26" xfId="2" applyNumberFormat="1" applyFont="1" applyFill="1" applyBorder="1" applyAlignment="1" applyProtection="1">
      <alignment horizontal="right" vertical="center"/>
    </xf>
    <xf numFmtId="0" fontId="89" fillId="4" borderId="0" xfId="0" applyFont="1" applyFill="1" applyBorder="1" applyAlignment="1" applyProtection="1">
      <alignment vertical="center"/>
    </xf>
    <xf numFmtId="0" fontId="89" fillId="4" borderId="0" xfId="0" applyFont="1" applyFill="1" applyBorder="1" applyProtection="1"/>
    <xf numFmtId="0" fontId="88" fillId="4" borderId="33" xfId="1" applyNumberFormat="1" applyFont="1" applyFill="1" applyBorder="1" applyAlignment="1" applyProtection="1">
      <alignment vertical="top"/>
    </xf>
    <xf numFmtId="0" fontId="88" fillId="4" borderId="0" xfId="1" applyNumberFormat="1" applyFont="1" applyFill="1" applyBorder="1" applyAlignment="1" applyProtection="1">
      <alignment vertical="top"/>
    </xf>
    <xf numFmtId="0" fontId="21" fillId="4" borderId="0" xfId="1" applyNumberFormat="1" applyFont="1" applyFill="1" applyBorder="1" applyAlignment="1" applyProtection="1">
      <alignment vertical="center"/>
    </xf>
    <xf numFmtId="0" fontId="18" fillId="4" borderId="0" xfId="0" applyFont="1" applyFill="1" applyBorder="1" applyAlignment="1" applyProtection="1">
      <alignment vertical="top"/>
    </xf>
    <xf numFmtId="0" fontId="18" fillId="4" borderId="33" xfId="0" applyFont="1" applyFill="1" applyBorder="1" applyAlignment="1" applyProtection="1">
      <alignment vertical="top"/>
    </xf>
    <xf numFmtId="0" fontId="33" fillId="4" borderId="0" xfId="0" applyFont="1" applyFill="1" applyBorder="1" applyAlignment="1" applyProtection="1">
      <alignment vertical="top"/>
    </xf>
    <xf numFmtId="0" fontId="33" fillId="4" borderId="0" xfId="0" applyFont="1" applyFill="1" applyBorder="1" applyAlignment="1" applyProtection="1">
      <alignment vertical="center"/>
    </xf>
    <xf numFmtId="0" fontId="60" fillId="4" borderId="0" xfId="0" applyFont="1" applyFill="1" applyBorder="1" applyAlignment="1" applyProtection="1">
      <alignment vertical="top"/>
    </xf>
    <xf numFmtId="0" fontId="35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horizontal="left" vertical="top"/>
    </xf>
    <xf numFmtId="167" fontId="49" fillId="4" borderId="33" xfId="0" applyNumberFormat="1" applyFont="1" applyFill="1" applyBorder="1" applyAlignment="1" applyProtection="1">
      <alignment vertical="center"/>
      <protection locked="0"/>
    </xf>
    <xf numFmtId="0" fontId="46" fillId="4" borderId="0" xfId="0" applyFont="1" applyFill="1" applyBorder="1" applyAlignment="1" applyProtection="1">
      <alignment horizontal="right"/>
      <protection locked="0"/>
    </xf>
    <xf numFmtId="0" fontId="29" fillId="4" borderId="11" xfId="1" applyNumberFormat="1" applyFont="1" applyFill="1" applyBorder="1" applyAlignment="1" applyProtection="1">
      <alignment horizontal="centerContinuous" vertical="center"/>
    </xf>
    <xf numFmtId="0" fontId="29" fillId="4" borderId="0" xfId="1" applyNumberFormat="1" applyFont="1" applyFill="1" applyBorder="1" applyAlignment="1" applyProtection="1">
      <alignment vertical="center"/>
    </xf>
    <xf numFmtId="0" fontId="29" fillId="4" borderId="32" xfId="1" applyNumberFormat="1" applyFont="1" applyFill="1" applyBorder="1" applyAlignment="1" applyProtection="1">
      <alignment vertical="center"/>
    </xf>
    <xf numFmtId="0" fontId="29" fillId="4" borderId="37" xfId="1" applyNumberFormat="1" applyFont="1" applyFill="1" applyBorder="1" applyAlignment="1" applyProtection="1">
      <alignment vertical="center"/>
    </xf>
    <xf numFmtId="167" fontId="21" fillId="4" borderId="33" xfId="0" applyNumberFormat="1" applyFont="1" applyFill="1" applyBorder="1" applyAlignment="1" applyProtection="1">
      <alignment vertical="center"/>
    </xf>
    <xf numFmtId="0" fontId="29" fillId="4" borderId="12" xfId="1" applyNumberFormat="1" applyFont="1" applyFill="1" applyBorder="1" applyAlignment="1" applyProtection="1">
      <alignment vertical="center"/>
    </xf>
    <xf numFmtId="0" fontId="36" fillId="4" borderId="11" xfId="0" applyFont="1" applyFill="1" applyBorder="1" applyAlignment="1" applyProtection="1"/>
    <xf numFmtId="167" fontId="25" fillId="4" borderId="33" xfId="0" applyNumberFormat="1" applyFont="1" applyFill="1" applyBorder="1" applyAlignment="1" applyProtection="1">
      <alignment vertical="center"/>
    </xf>
    <xf numFmtId="167" fontId="25" fillId="4" borderId="33" xfId="0" applyNumberFormat="1" applyFont="1" applyFill="1" applyBorder="1" applyAlignment="1" applyProtection="1">
      <alignment horizontal="center" vertical="center"/>
    </xf>
    <xf numFmtId="167" fontId="26" fillId="4" borderId="33" xfId="0" applyNumberFormat="1" applyFont="1" applyFill="1" applyBorder="1" applyAlignment="1" applyProtection="1">
      <alignment horizontal="center" vertical="center"/>
    </xf>
    <xf numFmtId="167" fontId="25" fillId="4" borderId="26" xfId="0" applyNumberFormat="1" applyFont="1" applyFill="1" applyBorder="1" applyAlignment="1" applyProtection="1">
      <alignment vertical="center"/>
    </xf>
    <xf numFmtId="167" fontId="18" fillId="4" borderId="33" xfId="0" applyNumberFormat="1" applyFont="1" applyFill="1" applyBorder="1" applyAlignment="1" applyProtection="1">
      <alignment vertical="center"/>
    </xf>
    <xf numFmtId="167" fontId="25" fillId="4" borderId="0" xfId="0" applyNumberFormat="1" applyFont="1" applyFill="1" applyBorder="1" applyAlignment="1" applyProtection="1">
      <alignment vertical="center"/>
    </xf>
    <xf numFmtId="167" fontId="26" fillId="4" borderId="33" xfId="0" applyNumberFormat="1" applyFont="1" applyFill="1" applyBorder="1" applyAlignment="1" applyProtection="1">
      <alignment vertical="center"/>
    </xf>
    <xf numFmtId="167" fontId="26" fillId="4" borderId="26" xfId="0" applyNumberFormat="1" applyFont="1" applyFill="1" applyBorder="1" applyAlignment="1" applyProtection="1">
      <alignment vertical="center"/>
    </xf>
    <xf numFmtId="167" fontId="26" fillId="4" borderId="0" xfId="0" applyNumberFormat="1" applyFont="1" applyFill="1" applyBorder="1" applyAlignment="1" applyProtection="1">
      <alignment vertical="center"/>
    </xf>
    <xf numFmtId="168" fontId="23" fillId="4" borderId="33" xfId="0" applyNumberFormat="1" applyFont="1" applyFill="1" applyBorder="1" applyAlignment="1" applyProtection="1">
      <alignment vertical="center"/>
    </xf>
    <xf numFmtId="0" fontId="19" fillId="4" borderId="11" xfId="0" applyFont="1" applyFill="1" applyBorder="1" applyAlignment="1" applyProtection="1"/>
    <xf numFmtId="167" fontId="18" fillId="4" borderId="26" xfId="0" applyNumberFormat="1" applyFont="1" applyFill="1" applyBorder="1" applyAlignment="1" applyProtection="1">
      <alignment vertical="center"/>
    </xf>
    <xf numFmtId="167" fontId="18" fillId="4" borderId="33" xfId="0" applyNumberFormat="1" applyFont="1" applyFill="1" applyBorder="1" applyAlignment="1" applyProtection="1">
      <alignment horizontal="right" vertical="center"/>
    </xf>
    <xf numFmtId="167" fontId="18" fillId="4" borderId="0" xfId="0" applyNumberFormat="1" applyFont="1" applyFill="1" applyBorder="1" applyAlignment="1" applyProtection="1">
      <alignment vertical="center"/>
    </xf>
    <xf numFmtId="0" fontId="31" fillId="4" borderId="34" xfId="0" applyFont="1" applyFill="1" applyBorder="1" applyAlignment="1" applyProtection="1">
      <alignment vertical="top"/>
    </xf>
    <xf numFmtId="3" fontId="31" fillId="4" borderId="34" xfId="0" applyNumberFormat="1" applyFont="1" applyFill="1" applyBorder="1" applyAlignment="1" applyProtection="1">
      <alignment horizontal="center" vertical="top"/>
    </xf>
    <xf numFmtId="0" fontId="37" fillId="4" borderId="13" xfId="0" applyFont="1" applyFill="1" applyBorder="1" applyAlignment="1" applyProtection="1"/>
    <xf numFmtId="0" fontId="49" fillId="4" borderId="12" xfId="0" applyFont="1" applyFill="1" applyBorder="1" applyAlignment="1" applyProtection="1">
      <alignment vertical="top"/>
    </xf>
    <xf numFmtId="167" fontId="36" fillId="4" borderId="12" xfId="0" applyNumberFormat="1" applyFont="1" applyFill="1" applyBorder="1" applyAlignment="1" applyProtection="1">
      <alignment vertical="top"/>
    </xf>
    <xf numFmtId="167" fontId="52" fillId="4" borderId="12" xfId="0" applyNumberFormat="1" applyFont="1" applyFill="1" applyBorder="1" applyAlignment="1" applyProtection="1">
      <alignment vertical="top"/>
    </xf>
    <xf numFmtId="167" fontId="59" fillId="4" borderId="12" xfId="0" applyNumberFormat="1" applyFont="1" applyFill="1" applyBorder="1" applyAlignment="1" applyProtection="1">
      <alignment vertical="top"/>
    </xf>
    <xf numFmtId="167" fontId="28" fillId="4" borderId="12" xfId="0" applyNumberFormat="1" applyFont="1" applyFill="1" applyBorder="1" applyAlignment="1" applyProtection="1">
      <alignment vertical="top"/>
    </xf>
    <xf numFmtId="167" fontId="19" fillId="4" borderId="12" xfId="0" applyNumberFormat="1" applyFont="1" applyFill="1" applyBorder="1" applyAlignment="1" applyProtection="1">
      <alignment vertical="top"/>
    </xf>
    <xf numFmtId="167" fontId="37" fillId="4" borderId="15" xfId="0" applyNumberFormat="1" applyFont="1" applyFill="1" applyBorder="1" applyAlignment="1" applyProtection="1">
      <alignment vertical="top"/>
    </xf>
    <xf numFmtId="167" fontId="27" fillId="4" borderId="0" xfId="2" applyNumberFormat="1" applyFont="1" applyFill="1" applyBorder="1" applyAlignment="1" applyProtection="1">
      <alignment horizontal="right" vertical="center"/>
    </xf>
    <xf numFmtId="0" fontId="43" fillId="4" borderId="0" xfId="0" applyFont="1" applyFill="1" applyBorder="1" applyAlignment="1" applyProtection="1">
      <alignment horizontal="left" vertical="center" wrapText="1"/>
    </xf>
    <xf numFmtId="167" fontId="49" fillId="4" borderId="0" xfId="2" applyNumberFormat="1" applyFont="1" applyFill="1" applyBorder="1" applyAlignment="1" applyProtection="1">
      <alignment horizontal="right" vertical="center"/>
    </xf>
    <xf numFmtId="167" fontId="49" fillId="4" borderId="26" xfId="2" applyNumberFormat="1" applyFont="1" applyFill="1" applyBorder="1" applyAlignment="1" applyProtection="1">
      <alignment horizontal="right" vertical="center"/>
    </xf>
    <xf numFmtId="167" fontId="49" fillId="4" borderId="33" xfId="2" applyNumberFormat="1" applyFont="1" applyFill="1" applyBorder="1" applyAlignment="1" applyProtection="1">
      <alignment horizontal="right" vertical="center"/>
    </xf>
    <xf numFmtId="167" fontId="27" fillId="4" borderId="26" xfId="2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/>
    </xf>
    <xf numFmtId="0" fontId="52" fillId="4" borderId="0" xfId="0" applyFont="1" applyFill="1" applyBorder="1" applyAlignment="1" applyProtection="1">
      <alignment horizontal="left" vertical="center" wrapText="1"/>
    </xf>
    <xf numFmtId="0" fontId="43" fillId="4" borderId="0" xfId="0" applyFont="1" applyFill="1" applyBorder="1" applyAlignment="1" applyProtection="1">
      <alignment horizontal="left" vertical="center"/>
    </xf>
    <xf numFmtId="0" fontId="52" fillId="4" borderId="0" xfId="0" applyFont="1" applyFill="1" applyBorder="1" applyAlignment="1" applyProtection="1">
      <alignment horizontal="justify" vertical="center" wrapText="1"/>
    </xf>
    <xf numFmtId="0" fontId="39" fillId="4" borderId="33" xfId="0" applyFont="1" applyFill="1" applyBorder="1" applyAlignment="1" applyProtection="1">
      <alignment horizontal="justify" vertical="center" wrapText="1"/>
    </xf>
    <xf numFmtId="0" fontId="28" fillId="4" borderId="12" xfId="0" applyFont="1" applyFill="1" applyBorder="1" applyProtection="1"/>
    <xf numFmtId="167" fontId="39" fillId="4" borderId="33" xfId="0" applyNumberFormat="1" applyFont="1" applyFill="1" applyBorder="1" applyAlignment="1" applyProtection="1">
      <alignment horizontal="right" vertical="center" wrapText="1"/>
    </xf>
    <xf numFmtId="167" fontId="39" fillId="4" borderId="0" xfId="0" applyNumberFormat="1" applyFont="1" applyFill="1" applyBorder="1" applyAlignment="1" applyProtection="1">
      <alignment horizontal="right" vertical="center" wrapText="1"/>
    </xf>
    <xf numFmtId="0" fontId="28" fillId="4" borderId="12" xfId="0" applyFont="1" applyFill="1" applyBorder="1" applyAlignment="1" applyProtection="1">
      <alignment vertical="center"/>
    </xf>
    <xf numFmtId="0" fontId="17" fillId="4" borderId="15" xfId="0" applyFont="1" applyFill="1" applyBorder="1" applyProtection="1"/>
    <xf numFmtId="0" fontId="32" fillId="4" borderId="12" xfId="0" applyFont="1" applyFill="1" applyBorder="1" applyAlignment="1" applyProtection="1">
      <alignment vertical="center"/>
    </xf>
    <xf numFmtId="167" fontId="52" fillId="4" borderId="33" xfId="0" applyNumberFormat="1" applyFont="1" applyFill="1" applyBorder="1" applyAlignment="1" applyProtection="1">
      <alignment horizontal="right" vertical="center" wrapText="1"/>
    </xf>
    <xf numFmtId="167" fontId="52" fillId="4" borderId="0" xfId="0" applyNumberFormat="1" applyFont="1" applyFill="1" applyBorder="1" applyAlignment="1" applyProtection="1">
      <alignment horizontal="right" vertical="center" wrapText="1"/>
    </xf>
    <xf numFmtId="0" fontId="39" fillId="0" borderId="0" xfId="0" applyFont="1" applyFill="1" applyProtection="1">
      <protection locked="0"/>
    </xf>
    <xf numFmtId="0" fontId="28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2" fillId="0" borderId="0" xfId="0" applyFont="1" applyFill="1" applyAlignment="1" applyProtection="1">
      <alignment vertical="center"/>
      <protection locked="0"/>
    </xf>
    <xf numFmtId="0" fontId="38" fillId="0" borderId="0" xfId="0" applyFont="1" applyFill="1" applyProtection="1">
      <protection locked="0"/>
    </xf>
    <xf numFmtId="0" fontId="52" fillId="0" borderId="0" xfId="0" applyFont="1" applyFill="1" applyAlignment="1" applyProtection="1">
      <alignment vertical="center"/>
      <protection locked="0"/>
    </xf>
    <xf numFmtId="167" fontId="21" fillId="4" borderId="33" xfId="2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72" fillId="0" borderId="0" xfId="0" applyFont="1" applyFill="1" applyAlignment="1" applyProtection="1">
      <alignment vertical="center"/>
      <protection locked="0"/>
    </xf>
    <xf numFmtId="0" fontId="45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0" fontId="40" fillId="0" borderId="0" xfId="4" applyFont="1" applyFill="1" applyProtection="1">
      <protection locked="0"/>
    </xf>
    <xf numFmtId="0" fontId="43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40" fillId="0" borderId="0" xfId="4" applyFont="1" applyFill="1" applyAlignment="1" applyProtection="1">
      <alignment horizontal="center"/>
      <protection locked="0"/>
    </xf>
    <xf numFmtId="0" fontId="71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41" fillId="4" borderId="22" xfId="4" applyFont="1" applyFill="1" applyBorder="1" applyProtection="1"/>
    <xf numFmtId="0" fontId="70" fillId="4" borderId="2" xfId="4" applyFont="1" applyFill="1" applyBorder="1" applyProtection="1"/>
    <xf numFmtId="0" fontId="65" fillId="4" borderId="2" xfId="4" applyFont="1" applyFill="1" applyBorder="1" applyProtection="1"/>
    <xf numFmtId="0" fontId="41" fillId="4" borderId="2" xfId="4" applyFont="1" applyFill="1" applyBorder="1" applyProtection="1"/>
    <xf numFmtId="167" fontId="41" fillId="4" borderId="32" xfId="4" applyNumberFormat="1" applyFont="1" applyFill="1" applyBorder="1" applyAlignment="1" applyProtection="1"/>
    <xf numFmtId="167" fontId="41" fillId="4" borderId="2" xfId="4" applyNumberFormat="1" applyFont="1" applyFill="1" applyBorder="1" applyAlignment="1" applyProtection="1"/>
    <xf numFmtId="167" fontId="41" fillId="4" borderId="40" xfId="4" applyNumberFormat="1" applyFont="1" applyFill="1" applyBorder="1" applyAlignment="1" applyProtection="1"/>
    <xf numFmtId="0" fontId="69" fillId="4" borderId="11" xfId="0" applyFont="1" applyFill="1" applyBorder="1" applyAlignment="1" applyProtection="1">
      <alignment vertical="center" wrapText="1"/>
    </xf>
    <xf numFmtId="167" fontId="58" fillId="4" borderId="29" xfId="2" applyNumberFormat="1" applyFont="1" applyFill="1" applyBorder="1" applyAlignment="1" applyProtection="1">
      <alignment vertical="center"/>
    </xf>
    <xf numFmtId="0" fontId="64" fillId="4" borderId="11" xfId="0" applyFont="1" applyFill="1" applyBorder="1" applyAlignment="1" applyProtection="1">
      <alignment vertical="center" wrapText="1"/>
    </xf>
    <xf numFmtId="0" fontId="68" fillId="4" borderId="11" xfId="0" applyFont="1" applyFill="1" applyBorder="1" applyAlignment="1" applyProtection="1">
      <alignment vertical="center" wrapText="1"/>
    </xf>
    <xf numFmtId="0" fontId="44" fillId="4" borderId="11" xfId="0" applyFont="1" applyFill="1" applyBorder="1" applyAlignment="1" applyProtection="1">
      <alignment vertical="center" wrapText="1"/>
    </xf>
    <xf numFmtId="167" fontId="49" fillId="4" borderId="29" xfId="2" applyNumberFormat="1" applyFont="1" applyFill="1" applyBorder="1" applyAlignment="1" applyProtection="1">
      <alignment vertical="center"/>
    </xf>
    <xf numFmtId="0" fontId="68" fillId="4" borderId="11" xfId="0" applyFont="1" applyFill="1" applyBorder="1" applyAlignment="1" applyProtection="1">
      <alignment vertical="center"/>
    </xf>
    <xf numFmtId="0" fontId="53" fillId="4" borderId="11" xfId="0" applyFont="1" applyFill="1" applyBorder="1" applyAlignment="1" applyProtection="1">
      <alignment vertical="center" wrapText="1"/>
    </xf>
    <xf numFmtId="167" fontId="26" fillId="4" borderId="33" xfId="2" applyNumberFormat="1" applyFont="1" applyFill="1" applyBorder="1" applyAlignment="1" applyProtection="1">
      <alignment vertical="center"/>
    </xf>
    <xf numFmtId="0" fontId="42" fillId="4" borderId="13" xfId="0" applyFont="1" applyFill="1" applyBorder="1" applyAlignment="1" applyProtection="1">
      <alignment vertical="top" wrapText="1"/>
    </xf>
    <xf numFmtId="0" fontId="49" fillId="4" borderId="14" xfId="0" applyFont="1" applyFill="1" applyBorder="1" applyAlignment="1" applyProtection="1">
      <alignment vertical="top" wrapText="1"/>
    </xf>
    <xf numFmtId="0" fontId="23" fillId="4" borderId="14" xfId="0" applyFont="1" applyFill="1" applyBorder="1" applyAlignment="1" applyProtection="1">
      <alignment vertical="top" wrapText="1"/>
    </xf>
    <xf numFmtId="0" fontId="42" fillId="4" borderId="14" xfId="0" applyFont="1" applyFill="1" applyBorder="1" applyAlignment="1" applyProtection="1">
      <alignment vertical="top" wrapText="1"/>
    </xf>
    <xf numFmtId="0" fontId="26" fillId="0" borderId="34" xfId="0" applyFont="1" applyBorder="1" applyAlignment="1" applyProtection="1">
      <alignment vertical="top" wrapText="1"/>
    </xf>
    <xf numFmtId="0" fontId="26" fillId="0" borderId="39" xfId="0" applyFont="1" applyBorder="1" applyAlignment="1" applyProtection="1">
      <alignment vertical="top" wrapText="1"/>
    </xf>
    <xf numFmtId="0" fontId="26" fillId="0" borderId="14" xfId="0" applyFont="1" applyBorder="1" applyAlignment="1" applyProtection="1">
      <alignment vertical="top" wrapText="1"/>
    </xf>
    <xf numFmtId="0" fontId="63" fillId="4" borderId="11" xfId="0" applyFont="1" applyFill="1" applyBorder="1" applyAlignment="1" applyProtection="1">
      <alignment vertical="center" wrapText="1"/>
    </xf>
    <xf numFmtId="0" fontId="47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vertical="center"/>
    </xf>
    <xf numFmtId="167" fontId="43" fillId="0" borderId="0" xfId="0" applyNumberFormat="1" applyFont="1" applyAlignment="1" applyProtection="1">
      <alignment vertical="center"/>
    </xf>
    <xf numFmtId="0" fontId="64" fillId="4" borderId="11" xfId="0" applyFont="1" applyFill="1" applyBorder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44" fillId="4" borderId="11" xfId="0" applyFont="1" applyFill="1" applyBorder="1" applyAlignment="1" applyProtection="1">
      <alignment horizontal="center" vertical="center" wrapText="1"/>
    </xf>
    <xf numFmtId="167" fontId="28" fillId="4" borderId="33" xfId="2" applyNumberFormat="1" applyFont="1" applyFill="1" applyBorder="1" applyAlignment="1" applyProtection="1">
      <alignment horizontal="right" vertical="center" wrapText="1"/>
    </xf>
    <xf numFmtId="0" fontId="28" fillId="0" borderId="0" xfId="0" applyFont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44" fillId="4" borderId="13" xfId="0" applyFont="1" applyFill="1" applyBorder="1" applyAlignment="1" applyProtection="1">
      <alignment horizontal="center" vertical="center" wrapText="1"/>
    </xf>
    <xf numFmtId="167" fontId="28" fillId="4" borderId="34" xfId="2" applyNumberFormat="1" applyFont="1" applyFill="1" applyBorder="1" applyAlignment="1" applyProtection="1">
      <alignment horizontal="right" vertical="center" wrapText="1"/>
    </xf>
    <xf numFmtId="167" fontId="25" fillId="4" borderId="14" xfId="2" applyNumberFormat="1" applyFont="1" applyFill="1" applyBorder="1" applyAlignment="1" applyProtection="1">
      <alignment horizontal="right" vertical="center"/>
    </xf>
    <xf numFmtId="0" fontId="44" fillId="4" borderId="16" xfId="0" applyFont="1" applyFill="1" applyBorder="1" applyAlignment="1" applyProtection="1">
      <alignment horizontal="center" vertical="center" wrapText="1"/>
    </xf>
    <xf numFmtId="167" fontId="28" fillId="4" borderId="44" xfId="0" applyNumberFormat="1" applyFont="1" applyFill="1" applyBorder="1" applyAlignment="1" applyProtection="1">
      <alignment horizontal="right" vertical="center" wrapText="1"/>
    </xf>
    <xf numFmtId="167" fontId="28" fillId="4" borderId="44" xfId="2" applyNumberFormat="1" applyFont="1" applyFill="1" applyBorder="1" applyAlignment="1" applyProtection="1">
      <alignment horizontal="right" vertical="center" wrapText="1"/>
    </xf>
    <xf numFmtId="167" fontId="25" fillId="4" borderId="17" xfId="2" applyNumberFormat="1" applyFont="1" applyFill="1" applyBorder="1" applyAlignment="1" applyProtection="1">
      <alignment horizontal="right" vertical="center"/>
    </xf>
    <xf numFmtId="3" fontId="49" fillId="4" borderId="12" xfId="2" applyNumberFormat="1" applyFont="1" applyFill="1" applyBorder="1" applyAlignment="1" applyProtection="1">
      <alignment horizontal="right" vertical="center"/>
    </xf>
    <xf numFmtId="0" fontId="43" fillId="0" borderId="0" xfId="0" applyFont="1" applyFill="1" applyAlignment="1" applyProtection="1">
      <alignment vertical="center"/>
    </xf>
    <xf numFmtId="0" fontId="63" fillId="4" borderId="11" xfId="0" applyFont="1" applyFill="1" applyBorder="1" applyAlignment="1" applyProtection="1">
      <alignment horizontal="center" vertical="center" wrapText="1"/>
    </xf>
    <xf numFmtId="0" fontId="24" fillId="0" borderId="0" xfId="0" applyFont="1" applyFill="1" applyAlignment="1" applyProtection="1">
      <alignment vertical="center"/>
    </xf>
    <xf numFmtId="0" fontId="43" fillId="4" borderId="22" xfId="0" applyFont="1" applyFill="1" applyBorder="1" applyAlignment="1" applyProtection="1">
      <alignment horizontal="justify" vertical="center" wrapText="1"/>
    </xf>
    <xf numFmtId="0" fontId="43" fillId="4" borderId="13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63" fillId="4" borderId="28" xfId="0" applyFont="1" applyFill="1" applyBorder="1" applyAlignment="1" applyProtection="1">
      <alignment horizontal="center" vertical="center" wrapText="1"/>
    </xf>
    <xf numFmtId="3" fontId="26" fillId="4" borderId="12" xfId="2" applyNumberFormat="1" applyFont="1" applyFill="1" applyBorder="1" applyAlignment="1" applyProtection="1">
      <alignment vertical="top"/>
    </xf>
    <xf numFmtId="0" fontId="22" fillId="4" borderId="33" xfId="0" applyFont="1" applyFill="1" applyBorder="1" applyAlignment="1" applyProtection="1">
      <alignment horizontal="center" vertical="center" wrapText="1"/>
    </xf>
    <xf numFmtId="0" fontId="22" fillId="4" borderId="37" xfId="0" applyFont="1" applyFill="1" applyBorder="1" applyAlignment="1" applyProtection="1">
      <alignment horizontal="center" vertical="center" wrapText="1"/>
    </xf>
    <xf numFmtId="0" fontId="24" fillId="4" borderId="11" xfId="0" applyFont="1" applyFill="1" applyBorder="1" applyAlignment="1" applyProtection="1">
      <alignment horizontal="justify" vertical="center" wrapText="1"/>
    </xf>
    <xf numFmtId="0" fontId="43" fillId="4" borderId="14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wrapText="1"/>
      <protection locked="0"/>
    </xf>
    <xf numFmtId="167" fontId="10" fillId="0" borderId="0" xfId="0" applyNumberFormat="1" applyFont="1" applyFill="1" applyProtection="1">
      <protection locked="0"/>
    </xf>
    <xf numFmtId="41" fontId="48" fillId="0" borderId="0" xfId="0" applyNumberFormat="1" applyFont="1" applyFill="1" applyProtection="1">
      <protection locked="0"/>
    </xf>
    <xf numFmtId="0" fontId="54" fillId="0" borderId="0" xfId="0" applyFont="1" applyFill="1" applyProtection="1">
      <protection locked="0"/>
    </xf>
    <xf numFmtId="0" fontId="24" fillId="0" borderId="0" xfId="0" applyFont="1" applyFill="1" applyAlignment="1" applyProtection="1">
      <alignment horizontal="left" vertical="center"/>
      <protection locked="0"/>
    </xf>
    <xf numFmtId="0" fontId="43" fillId="0" borderId="0" xfId="0" applyFont="1" applyFill="1" applyProtection="1">
      <protection locked="0"/>
    </xf>
    <xf numFmtId="0" fontId="39" fillId="4" borderId="22" xfId="0" applyFont="1" applyFill="1" applyBorder="1" applyAlignment="1" applyProtection="1">
      <alignment horizontal="left" vertical="center" wrapText="1"/>
    </xf>
    <xf numFmtId="0" fontId="39" fillId="4" borderId="2" xfId="0" applyFont="1" applyFill="1" applyBorder="1" applyAlignment="1" applyProtection="1">
      <alignment horizontal="left" vertical="center" wrapText="1"/>
    </xf>
    <xf numFmtId="0" fontId="39" fillId="4" borderId="32" xfId="0" applyFont="1" applyFill="1" applyBorder="1" applyAlignment="1" applyProtection="1">
      <alignment horizontal="justify" vertical="center" wrapText="1"/>
    </xf>
    <xf numFmtId="0" fontId="39" fillId="4" borderId="37" xfId="0" applyFont="1" applyFill="1" applyBorder="1" applyAlignment="1" applyProtection="1">
      <alignment horizontal="justify" vertical="center" wrapText="1"/>
    </xf>
    <xf numFmtId="0" fontId="39" fillId="4" borderId="40" xfId="0" applyFont="1" applyFill="1" applyBorder="1" applyAlignment="1" applyProtection="1">
      <alignment horizontal="justify" vertical="center" wrapText="1"/>
    </xf>
    <xf numFmtId="0" fontId="34" fillId="4" borderId="13" xfId="0" applyFont="1" applyFill="1" applyBorder="1" applyAlignment="1" applyProtection="1">
      <alignment horizontal="left" vertical="center"/>
    </xf>
    <xf numFmtId="0" fontId="34" fillId="4" borderId="14" xfId="0" applyFont="1" applyFill="1" applyBorder="1" applyAlignment="1" applyProtection="1">
      <alignment horizontal="left" vertical="center"/>
    </xf>
    <xf numFmtId="0" fontId="63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 wrapText="1"/>
    </xf>
    <xf numFmtId="0" fontId="43" fillId="4" borderId="14" xfId="0" applyFont="1" applyFill="1" applyBorder="1" applyAlignment="1" applyProtection="1">
      <alignment horizontal="left" vertical="center"/>
    </xf>
    <xf numFmtId="0" fontId="43" fillId="4" borderId="2" xfId="0" applyFont="1" applyFill="1" applyBorder="1" applyAlignment="1" applyProtection="1">
      <alignment horizontal="left" vertical="center"/>
    </xf>
    <xf numFmtId="0" fontId="43" fillId="4" borderId="29" xfId="0" applyFont="1" applyFill="1" applyBorder="1" applyAlignment="1" applyProtection="1">
      <alignment vertical="center" wrapText="1"/>
    </xf>
    <xf numFmtId="167" fontId="49" fillId="4" borderId="29" xfId="2" applyNumberFormat="1" applyFont="1" applyFill="1" applyBorder="1" applyAlignment="1" applyProtection="1">
      <alignment horizontal="right" vertical="center"/>
    </xf>
    <xf numFmtId="0" fontId="32" fillId="0" borderId="0" xfId="0" applyFont="1" applyAlignment="1" applyProtection="1">
      <alignment vertical="center"/>
      <protection locked="0"/>
    </xf>
    <xf numFmtId="0" fontId="43" fillId="4" borderId="29" xfId="0" applyFont="1" applyFill="1" applyBorder="1" applyAlignment="1" applyProtection="1">
      <alignment horizontal="left" vertical="center"/>
    </xf>
    <xf numFmtId="0" fontId="43" fillId="4" borderId="22" xfId="0" applyFont="1" applyFill="1" applyBorder="1" applyAlignment="1" applyProtection="1">
      <alignment vertical="center"/>
    </xf>
    <xf numFmtId="0" fontId="43" fillId="4" borderId="2" xfId="0" applyFont="1" applyFill="1" applyBorder="1" applyAlignment="1" applyProtection="1">
      <alignment vertical="center"/>
    </xf>
    <xf numFmtId="167" fontId="49" fillId="4" borderId="32" xfId="2" applyNumberFormat="1" applyFont="1" applyFill="1" applyBorder="1" applyAlignment="1" applyProtection="1">
      <alignment horizontal="right" vertical="center"/>
    </xf>
    <xf numFmtId="167" fontId="49" fillId="4" borderId="37" xfId="2" applyNumberFormat="1" applyFont="1" applyFill="1" applyBorder="1" applyAlignment="1" applyProtection="1">
      <alignment horizontal="right" vertical="center"/>
    </xf>
    <xf numFmtId="167" fontId="49" fillId="4" borderId="40" xfId="2" applyNumberFormat="1" applyFont="1" applyFill="1" applyBorder="1" applyAlignment="1" applyProtection="1">
      <alignment horizontal="right" vertical="center"/>
    </xf>
    <xf numFmtId="167" fontId="43" fillId="4" borderId="32" xfId="0" applyNumberFormat="1" applyFont="1" applyFill="1" applyBorder="1" applyAlignment="1" applyProtection="1">
      <alignment horizontal="right" vertical="center"/>
    </xf>
    <xf numFmtId="167" fontId="43" fillId="4" borderId="37" xfId="0" applyNumberFormat="1" applyFont="1" applyFill="1" applyBorder="1" applyAlignment="1" applyProtection="1">
      <alignment horizontal="right" vertical="center"/>
    </xf>
    <xf numFmtId="167" fontId="43" fillId="4" borderId="40" xfId="0" applyNumberFormat="1" applyFont="1" applyFill="1" applyBorder="1" applyAlignment="1" applyProtection="1">
      <alignment horizontal="right" vertical="center"/>
    </xf>
    <xf numFmtId="0" fontId="43" fillId="4" borderId="2" xfId="0" applyFont="1" applyFill="1" applyBorder="1" applyAlignment="1" applyProtection="1">
      <alignment horizontal="center" vertical="top" wrapText="1"/>
    </xf>
    <xf numFmtId="167" fontId="49" fillId="4" borderId="32" xfId="2" applyNumberFormat="1" applyFont="1" applyFill="1" applyBorder="1" applyAlignment="1" applyProtection="1">
      <alignment horizontal="right" vertical="top"/>
    </xf>
    <xf numFmtId="167" fontId="49" fillId="4" borderId="2" xfId="2" applyNumberFormat="1" applyFont="1" applyFill="1" applyBorder="1" applyAlignment="1" applyProtection="1">
      <alignment horizontal="right" vertical="top"/>
    </xf>
    <xf numFmtId="167" fontId="49" fillId="4" borderId="40" xfId="2" applyNumberFormat="1" applyFont="1" applyFill="1" applyBorder="1" applyAlignment="1" applyProtection="1">
      <alignment horizontal="right" vertical="top"/>
    </xf>
    <xf numFmtId="0" fontId="39" fillId="4" borderId="12" xfId="0" applyFont="1" applyFill="1" applyBorder="1" applyAlignment="1" applyProtection="1">
      <alignment horizontal="justify" vertical="center" wrapText="1"/>
    </xf>
    <xf numFmtId="0" fontId="24" fillId="4" borderId="11" xfId="0" applyFont="1" applyFill="1" applyBorder="1" applyAlignment="1" applyProtection="1">
      <alignment horizontal="left" vertical="center" wrapText="1"/>
    </xf>
    <xf numFmtId="0" fontId="28" fillId="4" borderId="11" xfId="0" applyFont="1" applyFill="1" applyBorder="1" applyAlignment="1" applyProtection="1">
      <alignment horizontal="justify" vertical="center" wrapText="1"/>
    </xf>
    <xf numFmtId="0" fontId="43" fillId="4" borderId="22" xfId="0" applyFont="1" applyFill="1" applyBorder="1" applyAlignment="1" applyProtection="1">
      <alignment horizontal="justify" vertical="top" wrapText="1"/>
    </xf>
    <xf numFmtId="0" fontId="43" fillId="4" borderId="13" xfId="0" applyFont="1" applyFill="1" applyBorder="1" applyAlignment="1" applyProtection="1">
      <alignment horizontal="justify" vertical="top" wrapText="1"/>
    </xf>
    <xf numFmtId="0" fontId="43" fillId="4" borderId="14" xfId="0" applyFont="1" applyFill="1" applyBorder="1" applyAlignment="1" applyProtection="1">
      <alignment horizontal="center" vertical="top" wrapText="1"/>
    </xf>
    <xf numFmtId="167" fontId="40" fillId="4" borderId="12" xfId="0" applyNumberFormat="1" applyFont="1" applyFill="1" applyBorder="1" applyAlignment="1" applyProtection="1">
      <alignment horizontal="right" vertical="top" wrapText="1"/>
    </xf>
    <xf numFmtId="0" fontId="39" fillId="4" borderId="11" xfId="0" applyFont="1" applyFill="1" applyBorder="1" applyAlignment="1" applyProtection="1">
      <alignment horizontal="left" vertical="top"/>
    </xf>
    <xf numFmtId="167" fontId="40" fillId="4" borderId="12" xfId="0" applyNumberFormat="1" applyFont="1" applyFill="1" applyBorder="1" applyAlignment="1" applyProtection="1">
      <alignment horizontal="right" vertical="top"/>
    </xf>
    <xf numFmtId="0" fontId="43" fillId="4" borderId="22" xfId="0" applyFont="1" applyFill="1" applyBorder="1" applyAlignment="1" applyProtection="1">
      <alignment horizontal="left" vertical="center"/>
    </xf>
    <xf numFmtId="0" fontId="43" fillId="4" borderId="13" xfId="0" applyFont="1" applyFill="1" applyBorder="1" applyAlignment="1" applyProtection="1">
      <alignment horizontal="left" vertical="center"/>
    </xf>
    <xf numFmtId="0" fontId="84" fillId="4" borderId="0" xfId="0" applyFont="1" applyFill="1" applyBorder="1" applyAlignment="1" applyProtection="1">
      <alignment horizontal="left" vertical="center"/>
      <protection locked="0"/>
    </xf>
    <xf numFmtId="0" fontId="87" fillId="4" borderId="0" xfId="0" applyFont="1" applyFill="1" applyBorder="1" applyAlignment="1" applyProtection="1">
      <alignment vertical="center"/>
      <protection locked="0"/>
    </xf>
    <xf numFmtId="0" fontId="55" fillId="7" borderId="9" xfId="3" applyFont="1" applyFill="1" applyBorder="1" applyAlignment="1" applyProtection="1">
      <alignment horizontal="center" vertical="center" wrapText="1"/>
      <protection locked="0"/>
    </xf>
    <xf numFmtId="0" fontId="49" fillId="4" borderId="0" xfId="3" applyFont="1" applyFill="1" applyBorder="1" applyAlignment="1" applyProtection="1">
      <alignment horizontal="center" vertical="center"/>
      <protection locked="0"/>
    </xf>
    <xf numFmtId="0" fontId="21" fillId="4" borderId="0" xfId="3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21" fillId="4" borderId="0" xfId="1" applyNumberFormat="1" applyFont="1" applyFill="1" applyBorder="1" applyAlignment="1" applyProtection="1">
      <alignment horizontal="center" vertical="center"/>
      <protection locked="0"/>
    </xf>
    <xf numFmtId="0" fontId="7" fillId="4" borderId="14" xfId="1" applyNumberFormat="1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horizontal="left" vertical="top" wrapText="1"/>
    </xf>
    <xf numFmtId="0" fontId="49" fillId="4" borderId="0" xfId="0" applyFont="1" applyFill="1" applyBorder="1" applyAlignment="1" applyProtection="1">
      <alignment horizontal="center" vertical="center"/>
      <protection locked="0"/>
    </xf>
    <xf numFmtId="0" fontId="55" fillId="7" borderId="25" xfId="3" applyFont="1" applyFill="1" applyBorder="1" applyAlignment="1" applyProtection="1">
      <alignment horizontal="left" vertical="center"/>
      <protection locked="0"/>
    </xf>
    <xf numFmtId="0" fontId="55" fillId="7" borderId="17" xfId="3" applyFont="1" applyFill="1" applyBorder="1" applyAlignment="1" applyProtection="1">
      <alignment horizontal="left" vertical="center"/>
      <protection locked="0"/>
    </xf>
    <xf numFmtId="0" fontId="55" fillId="7" borderId="30" xfId="3" applyFont="1" applyFill="1" applyBorder="1" applyAlignment="1" applyProtection="1">
      <alignment horizontal="left" vertical="center"/>
      <protection locked="0"/>
    </xf>
    <xf numFmtId="0" fontId="55" fillId="7" borderId="29" xfId="3" applyFont="1" applyFill="1" applyBorder="1" applyAlignment="1" applyProtection="1">
      <alignment horizontal="left" vertical="center"/>
      <protection locked="0"/>
    </xf>
    <xf numFmtId="0" fontId="54" fillId="7" borderId="16" xfId="3" applyFont="1" applyFill="1" applyBorder="1" applyAlignment="1" applyProtection="1">
      <alignment horizontal="center" vertical="center"/>
      <protection locked="0"/>
    </xf>
    <xf numFmtId="0" fontId="54" fillId="7" borderId="28" xfId="3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9" fillId="4" borderId="0" xfId="1" applyNumberFormat="1" applyFont="1" applyFill="1" applyBorder="1" applyAlignment="1" applyProtection="1">
      <alignment horizontal="center" vertical="center"/>
      <protection locked="0"/>
    </xf>
    <xf numFmtId="0" fontId="38" fillId="4" borderId="0" xfId="0" applyFont="1" applyFill="1" applyBorder="1" applyAlignment="1" applyProtection="1">
      <alignment vertical="top"/>
      <protection locked="0"/>
    </xf>
    <xf numFmtId="0" fontId="79" fillId="4" borderId="0" xfId="1" applyNumberFormat="1" applyFont="1" applyFill="1" applyBorder="1" applyAlignment="1" applyProtection="1">
      <alignment horizontal="left" vertical="center" wrapText="1"/>
    </xf>
    <xf numFmtId="0" fontId="79" fillId="4" borderId="38" xfId="1" applyNumberFormat="1" applyFont="1" applyFill="1" applyBorder="1" applyAlignment="1" applyProtection="1">
      <alignment horizontal="left" vertical="center" wrapText="1"/>
    </xf>
    <xf numFmtId="167" fontId="88" fillId="4" borderId="26" xfId="0" applyNumberFormat="1" applyFont="1" applyFill="1" applyBorder="1" applyAlignment="1" applyProtection="1">
      <alignment horizontal="right" vertical="center" wrapText="1"/>
    </xf>
    <xf numFmtId="167" fontId="88" fillId="4" borderId="33" xfId="0" applyNumberFormat="1" applyFont="1" applyFill="1" applyBorder="1" applyAlignment="1" applyProtection="1">
      <alignment horizontal="right" vertical="center" wrapText="1"/>
    </xf>
    <xf numFmtId="167" fontId="88" fillId="4" borderId="33" xfId="0" applyNumberFormat="1" applyFont="1" applyFill="1" applyBorder="1" applyAlignment="1" applyProtection="1">
      <alignment horizontal="right" vertical="center"/>
    </xf>
    <xf numFmtId="0" fontId="76" fillId="7" borderId="8" xfId="3" applyFont="1" applyFill="1" applyBorder="1" applyAlignment="1" applyProtection="1">
      <alignment horizontal="center" vertical="center" wrapText="1"/>
      <protection locked="0"/>
    </xf>
    <xf numFmtId="0" fontId="76" fillId="7" borderId="9" xfId="3" applyFont="1" applyFill="1" applyBorder="1" applyAlignment="1" applyProtection="1">
      <alignment horizontal="center" vertical="center" wrapText="1"/>
      <protection locked="0"/>
    </xf>
    <xf numFmtId="0" fontId="75" fillId="4" borderId="0" xfId="3" applyFont="1" applyFill="1" applyBorder="1" applyAlignment="1" applyProtection="1">
      <alignment horizontal="center" vertical="center"/>
      <protection locked="0"/>
    </xf>
    <xf numFmtId="0" fontId="84" fillId="4" borderId="0" xfId="0" applyFont="1" applyFill="1" applyBorder="1" applyAlignment="1" applyProtection="1">
      <alignment horizontal="left" vertical="center"/>
      <protection locked="0"/>
    </xf>
    <xf numFmtId="0" fontId="84" fillId="4" borderId="38" xfId="0" applyFont="1" applyFill="1" applyBorder="1" applyAlignment="1" applyProtection="1">
      <alignment horizontal="left" vertical="center"/>
      <protection locked="0"/>
    </xf>
    <xf numFmtId="0" fontId="79" fillId="4" borderId="0" xfId="1" applyNumberFormat="1" applyFont="1" applyFill="1" applyBorder="1" applyAlignment="1" applyProtection="1">
      <alignment horizontal="left" vertical="center"/>
    </xf>
    <xf numFmtId="0" fontId="88" fillId="4" borderId="0" xfId="1" applyNumberFormat="1" applyFont="1" applyFill="1" applyBorder="1" applyAlignment="1" applyProtection="1">
      <alignment horizontal="left" vertical="center"/>
    </xf>
    <xf numFmtId="0" fontId="79" fillId="4" borderId="0" xfId="0" applyFont="1" applyFill="1" applyBorder="1" applyAlignment="1" applyProtection="1">
      <alignment horizontal="left" vertical="center"/>
    </xf>
    <xf numFmtId="0" fontId="81" fillId="4" borderId="0" xfId="3" applyFont="1" applyFill="1" applyBorder="1" applyAlignment="1" applyProtection="1">
      <alignment horizontal="center" vertical="center"/>
      <protection locked="0"/>
    </xf>
    <xf numFmtId="0" fontId="57" fillId="4" borderId="11" xfId="0" applyFont="1" applyFill="1" applyBorder="1" applyAlignment="1" applyProtection="1">
      <alignment horizontal="center"/>
    </xf>
    <xf numFmtId="0" fontId="92" fillId="4" borderId="11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left" vertical="top"/>
      <protection locked="0"/>
    </xf>
    <xf numFmtId="0" fontId="27" fillId="4" borderId="14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3" fontId="84" fillId="4" borderId="0" xfId="0" applyNumberFormat="1" applyFont="1" applyFill="1" applyBorder="1" applyAlignment="1" applyProtection="1">
      <alignment vertical="top" wrapText="1"/>
      <protection locked="0"/>
    </xf>
    <xf numFmtId="3" fontId="84" fillId="4" borderId="0" xfId="0" applyNumberFormat="1" applyFont="1" applyFill="1" applyBorder="1" applyAlignment="1" applyProtection="1">
      <alignment horizontal="left" vertical="center"/>
      <protection locked="0"/>
    </xf>
    <xf numFmtId="0" fontId="76" fillId="7" borderId="17" xfId="3" applyFont="1" applyFill="1" applyBorder="1" applyAlignment="1" applyProtection="1">
      <alignment horizontal="center" vertical="center" wrapText="1"/>
      <protection locked="0"/>
    </xf>
    <xf numFmtId="0" fontId="76" fillId="7" borderId="55" xfId="3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Border="1" applyAlignment="1" applyProtection="1">
      <alignment horizontal="left" vertical="center"/>
    </xf>
    <xf numFmtId="0" fontId="61" fillId="4" borderId="0" xfId="0" applyFont="1" applyFill="1" applyBorder="1" applyAlignment="1" applyProtection="1">
      <alignment horizontal="left" vertical="center"/>
    </xf>
    <xf numFmtId="0" fontId="55" fillId="7" borderId="8" xfId="3" applyFont="1" applyFill="1" applyBorder="1" applyAlignment="1" applyProtection="1">
      <alignment horizontal="center" vertical="center" wrapText="1"/>
      <protection locked="0"/>
    </xf>
    <xf numFmtId="0" fontId="55" fillId="7" borderId="9" xfId="3" applyFont="1" applyFill="1" applyBorder="1" applyAlignment="1" applyProtection="1">
      <alignment horizontal="center" vertical="center" wrapText="1"/>
      <protection locked="0"/>
    </xf>
    <xf numFmtId="0" fontId="49" fillId="4" borderId="0" xfId="1" applyNumberFormat="1" applyFont="1" applyFill="1" applyBorder="1" applyAlignment="1" applyProtection="1">
      <alignment horizontal="left" vertical="center"/>
    </xf>
    <xf numFmtId="0" fontId="29" fillId="4" borderId="0" xfId="0" applyFont="1" applyFill="1" applyBorder="1" applyAlignment="1" applyProtection="1">
      <alignment horizontal="center" vertical="top"/>
      <protection locked="0"/>
    </xf>
    <xf numFmtId="0" fontId="20" fillId="4" borderId="0" xfId="0" applyFont="1" applyFill="1" applyBorder="1" applyAlignment="1" applyProtection="1">
      <alignment horizontal="left" vertical="top"/>
      <protection locked="0"/>
    </xf>
    <xf numFmtId="0" fontId="27" fillId="4" borderId="14" xfId="0" applyFont="1" applyFill="1" applyBorder="1" applyAlignment="1" applyProtection="1">
      <alignment horizontal="left" vertical="center"/>
    </xf>
    <xf numFmtId="0" fontId="49" fillId="4" borderId="0" xfId="1" applyNumberFormat="1" applyFont="1" applyFill="1" applyBorder="1" applyAlignment="1" applyProtection="1">
      <alignment horizontal="left" vertical="center" wrapText="1"/>
    </xf>
    <xf numFmtId="0" fontId="49" fillId="4" borderId="38" xfId="1" applyNumberFormat="1" applyFont="1" applyFill="1" applyBorder="1" applyAlignment="1" applyProtection="1">
      <alignment horizontal="left" vertical="center" wrapText="1"/>
    </xf>
    <xf numFmtId="167" fontId="49" fillId="4" borderId="26" xfId="0" applyNumberFormat="1" applyFont="1" applyFill="1" applyBorder="1" applyAlignment="1" applyProtection="1">
      <alignment horizontal="right" vertical="center"/>
    </xf>
    <xf numFmtId="167" fontId="49" fillId="4" borderId="33" xfId="0" applyNumberFormat="1" applyFont="1" applyFill="1" applyBorder="1" applyAlignment="1" applyProtection="1">
      <alignment horizontal="right" vertical="center"/>
    </xf>
    <xf numFmtId="167" fontId="49" fillId="4" borderId="33" xfId="0" applyNumberFormat="1" applyFont="1" applyFill="1" applyBorder="1" applyAlignment="1" applyProtection="1">
      <alignment horizontal="right" vertical="center"/>
      <protection locked="0"/>
    </xf>
    <xf numFmtId="0" fontId="43" fillId="4" borderId="0" xfId="0" applyFont="1" applyFill="1" applyBorder="1" applyAlignment="1" applyProtection="1">
      <alignment horizontal="left" vertical="center" wrapText="1"/>
    </xf>
    <xf numFmtId="0" fontId="55" fillId="7" borderId="16" xfId="0" applyFont="1" applyFill="1" applyBorder="1" applyAlignment="1" applyProtection="1">
      <alignment horizontal="center" vertical="center"/>
      <protection locked="0"/>
    </xf>
    <xf numFmtId="0" fontId="55" fillId="7" borderId="17" xfId="0" applyFont="1" applyFill="1" applyBorder="1" applyAlignment="1" applyProtection="1">
      <alignment horizontal="center" vertical="center"/>
      <protection locked="0"/>
    </xf>
    <xf numFmtId="0" fontId="52" fillId="4" borderId="0" xfId="0" applyFont="1" applyFill="1" applyBorder="1" applyAlignment="1" applyProtection="1">
      <alignment horizontal="left" vertical="center" wrapText="1"/>
    </xf>
    <xf numFmtId="167" fontId="49" fillId="4" borderId="26" xfId="2" applyNumberFormat="1" applyFont="1" applyFill="1" applyBorder="1" applyAlignment="1" applyProtection="1">
      <alignment horizontal="right" vertical="center"/>
    </xf>
    <xf numFmtId="167" fontId="49" fillId="4" borderId="33" xfId="2" applyNumberFormat="1" applyFont="1" applyFill="1" applyBorder="1" applyAlignment="1" applyProtection="1">
      <alignment horizontal="right" vertical="center"/>
    </xf>
    <xf numFmtId="0" fontId="43" fillId="4" borderId="38" xfId="0" applyFont="1" applyFill="1" applyBorder="1" applyAlignment="1" applyProtection="1">
      <alignment horizontal="left" vertical="center" wrapText="1"/>
    </xf>
    <xf numFmtId="0" fontId="43" fillId="4" borderId="0" xfId="0" applyFont="1" applyFill="1" applyBorder="1" applyAlignment="1" applyProtection="1">
      <alignment horizontal="left" vertical="center"/>
    </xf>
    <xf numFmtId="167" fontId="27" fillId="4" borderId="26" xfId="2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/>
    </xf>
    <xf numFmtId="0" fontId="49" fillId="4" borderId="0" xfId="3" applyFont="1" applyFill="1" applyBorder="1" applyAlignment="1" applyProtection="1">
      <alignment horizontal="center"/>
      <protection locked="0"/>
    </xf>
    <xf numFmtId="0" fontId="64" fillId="4" borderId="0" xfId="0" applyFont="1" applyFill="1" applyBorder="1" applyAlignment="1" applyProtection="1">
      <alignment horizontal="left" vertical="center" wrapText="1"/>
    </xf>
    <xf numFmtId="0" fontId="21" fillId="4" borderId="0" xfId="3" applyFont="1" applyFill="1" applyBorder="1" applyAlignment="1" applyProtection="1">
      <alignment horizontal="center"/>
      <protection locked="0"/>
    </xf>
    <xf numFmtId="37" fontId="55" fillId="7" borderId="21" xfId="4" applyNumberFormat="1" applyFont="1" applyFill="1" applyBorder="1" applyAlignment="1" applyProtection="1">
      <alignment horizontal="center" vertical="center"/>
      <protection locked="0"/>
    </xf>
    <xf numFmtId="37" fontId="55" fillId="7" borderId="46" xfId="4" applyNumberFormat="1" applyFont="1" applyFill="1" applyBorder="1" applyAlignment="1" applyProtection="1">
      <alignment horizontal="center" vertical="center"/>
      <protection locked="0"/>
    </xf>
    <xf numFmtId="37" fontId="55" fillId="7" borderId="45" xfId="4" applyNumberFormat="1" applyFont="1" applyFill="1" applyBorder="1" applyAlignment="1" applyProtection="1">
      <alignment horizontal="center" vertical="center"/>
      <protection locked="0"/>
    </xf>
    <xf numFmtId="37" fontId="55" fillId="7" borderId="16" xfId="4" applyNumberFormat="1" applyFont="1" applyFill="1" applyBorder="1" applyAlignment="1" applyProtection="1">
      <alignment horizontal="center" vertical="center"/>
      <protection locked="0"/>
    </xf>
    <xf numFmtId="37" fontId="55" fillId="7" borderId="17" xfId="4" applyNumberFormat="1" applyFont="1" applyFill="1" applyBorder="1" applyAlignment="1" applyProtection="1">
      <alignment horizontal="center" vertical="center"/>
      <protection locked="0"/>
    </xf>
    <xf numFmtId="37" fontId="55" fillId="7" borderId="19" xfId="4" applyNumberFormat="1" applyFont="1" applyFill="1" applyBorder="1" applyAlignment="1" applyProtection="1">
      <alignment horizontal="center" vertical="center"/>
      <protection locked="0"/>
    </xf>
    <xf numFmtId="37" fontId="55" fillId="7" borderId="1" xfId="4" applyNumberFormat="1" applyFont="1" applyFill="1" applyBorder="1" applyAlignment="1" applyProtection="1">
      <alignment horizontal="center" vertical="center"/>
      <protection locked="0"/>
    </xf>
    <xf numFmtId="0" fontId="67" fillId="4" borderId="0" xfId="0" applyFont="1" applyFill="1" applyBorder="1" applyAlignment="1" applyProtection="1">
      <alignment horizontal="left" vertical="center" wrapText="1"/>
    </xf>
    <xf numFmtId="0" fontId="64" fillId="0" borderId="0" xfId="0" applyFont="1" applyFill="1" applyBorder="1" applyAlignment="1" applyProtection="1">
      <alignment horizontal="left" vertical="center" wrapText="1"/>
    </xf>
    <xf numFmtId="0" fontId="63" fillId="4" borderId="0" xfId="0" applyFont="1" applyFill="1" applyBorder="1" applyAlignment="1" applyProtection="1">
      <alignment horizontal="left" vertical="center" wrapText="1"/>
    </xf>
    <xf numFmtId="0" fontId="49" fillId="4" borderId="0" xfId="0" applyFont="1" applyFill="1" applyBorder="1" applyAlignment="1" applyProtection="1">
      <alignment horizontal="center"/>
      <protection locked="0"/>
    </xf>
    <xf numFmtId="0" fontId="43" fillId="4" borderId="14" xfId="0" applyFont="1" applyFill="1" applyBorder="1" applyAlignment="1" applyProtection="1">
      <alignment horizontal="left" vertical="center"/>
    </xf>
    <xf numFmtId="0" fontId="43" fillId="4" borderId="39" xfId="0" applyFont="1" applyFill="1" applyBorder="1" applyAlignment="1" applyProtection="1">
      <alignment horizontal="left" vertical="center"/>
    </xf>
    <xf numFmtId="0" fontId="21" fillId="4" borderId="0" xfId="0" applyFont="1" applyFill="1" applyBorder="1" applyAlignment="1" applyProtection="1">
      <alignment horizontal="center"/>
      <protection locked="0"/>
    </xf>
    <xf numFmtId="0" fontId="55" fillId="7" borderId="25" xfId="0" applyFont="1" applyFill="1" applyBorder="1" applyAlignment="1" applyProtection="1">
      <alignment horizontal="center" vertical="center" wrapText="1"/>
      <protection locked="0"/>
    </xf>
    <xf numFmtId="0" fontId="55" fillId="7" borderId="52" xfId="0" applyFont="1" applyFill="1" applyBorder="1" applyAlignment="1" applyProtection="1">
      <alignment horizontal="center" vertical="center" wrapText="1"/>
      <protection locked="0"/>
    </xf>
    <xf numFmtId="0" fontId="55" fillId="7" borderId="43" xfId="0" applyFont="1" applyFill="1" applyBorder="1" applyAlignment="1" applyProtection="1">
      <alignment horizontal="center" vertical="center" wrapText="1"/>
      <protection locked="0"/>
    </xf>
    <xf numFmtId="0" fontId="55" fillId="7" borderId="19" xfId="0" applyFont="1" applyFill="1" applyBorder="1" applyAlignment="1" applyProtection="1">
      <alignment horizontal="center" vertical="center"/>
      <protection locked="0"/>
    </xf>
    <xf numFmtId="0" fontId="55" fillId="7" borderId="1" xfId="0" applyFont="1" applyFill="1" applyBorder="1" applyAlignment="1" applyProtection="1">
      <alignment horizontal="center" vertical="center"/>
      <protection locked="0"/>
    </xf>
    <xf numFmtId="0" fontId="43" fillId="4" borderId="2" xfId="0" applyFont="1" applyFill="1" applyBorder="1" applyAlignment="1" applyProtection="1">
      <alignment horizontal="left" vertical="center"/>
    </xf>
    <xf numFmtId="0" fontId="43" fillId="4" borderId="54" xfId="0" applyFont="1" applyFill="1" applyBorder="1" applyAlignment="1" applyProtection="1">
      <alignment horizontal="left" vertical="center"/>
    </xf>
    <xf numFmtId="0" fontId="55" fillId="7" borderId="48" xfId="0" applyFont="1" applyFill="1" applyBorder="1" applyAlignment="1" applyProtection="1">
      <alignment horizontal="center" vertical="center" wrapText="1"/>
      <protection locked="0"/>
    </xf>
    <xf numFmtId="0" fontId="55" fillId="7" borderId="49" xfId="0" applyFont="1" applyFill="1" applyBorder="1" applyAlignment="1" applyProtection="1">
      <alignment horizontal="center" vertical="center" wrapText="1"/>
      <protection locked="0"/>
    </xf>
    <xf numFmtId="0" fontId="55" fillId="7" borderId="50" xfId="0" applyFont="1" applyFill="1" applyBorder="1" applyAlignment="1" applyProtection="1">
      <alignment horizontal="center" vertical="center" wrapText="1"/>
      <protection locked="0"/>
    </xf>
    <xf numFmtId="0" fontId="22" fillId="7" borderId="16" xfId="0" applyFont="1" applyFill="1" applyBorder="1" applyAlignment="1" applyProtection="1">
      <alignment horizontal="center" vertical="center"/>
      <protection locked="0"/>
    </xf>
    <xf numFmtId="0" fontId="22" fillId="7" borderId="17" xfId="0" applyFont="1" applyFill="1" applyBorder="1" applyAlignment="1" applyProtection="1">
      <alignment horizontal="center" vertical="center"/>
      <protection locked="0"/>
    </xf>
    <xf numFmtId="0" fontId="22" fillId="7" borderId="19" xfId="0" applyFont="1" applyFill="1" applyBorder="1" applyAlignment="1" applyProtection="1">
      <alignment horizontal="center" vertical="center"/>
      <protection locked="0"/>
    </xf>
    <xf numFmtId="0" fontId="22" fillId="7" borderId="1" xfId="0" applyFont="1" applyFill="1" applyBorder="1" applyAlignment="1" applyProtection="1">
      <alignment horizontal="center" vertical="center"/>
      <protection locked="0"/>
    </xf>
    <xf numFmtId="0" fontId="22" fillId="7" borderId="43" xfId="0" applyFont="1" applyFill="1" applyBorder="1" applyAlignment="1" applyProtection="1">
      <alignment horizontal="center" vertical="center" wrapText="1"/>
      <protection locked="0"/>
    </xf>
    <xf numFmtId="0" fontId="22" fillId="7" borderId="36" xfId="0" applyFont="1" applyFill="1" applyBorder="1" applyAlignment="1" applyProtection="1">
      <alignment horizontal="center" vertical="center" wrapText="1"/>
      <protection locked="0"/>
    </xf>
    <xf numFmtId="0" fontId="22" fillId="7" borderId="51" xfId="0" applyFont="1" applyFill="1" applyBorder="1" applyAlignment="1" applyProtection="1">
      <alignment horizontal="center" vertical="center" wrapText="1"/>
      <protection locked="0"/>
    </xf>
    <xf numFmtId="0" fontId="22" fillId="7" borderId="10" xfId="0" applyFont="1" applyFill="1" applyBorder="1" applyAlignment="1" applyProtection="1">
      <alignment horizontal="center" vertical="center" wrapText="1"/>
      <protection locked="0"/>
    </xf>
    <xf numFmtId="0" fontId="22" fillId="7" borderId="24" xfId="0" applyFont="1" applyFill="1" applyBorder="1" applyAlignment="1" applyProtection="1">
      <alignment horizontal="center" vertical="center" wrapText="1"/>
      <protection locked="0"/>
    </xf>
    <xf numFmtId="0" fontId="55" fillId="7" borderId="10" xfId="0" applyFont="1" applyFill="1" applyBorder="1" applyAlignment="1" applyProtection="1">
      <alignment horizontal="center" vertical="center" wrapText="1"/>
      <protection locked="0"/>
    </xf>
    <xf numFmtId="0" fontId="55" fillId="7" borderId="24" xfId="0" applyFont="1" applyFill="1" applyBorder="1" applyAlignment="1" applyProtection="1">
      <alignment horizontal="center" vertical="center" wrapText="1"/>
      <protection locked="0"/>
    </xf>
    <xf numFmtId="0" fontId="52" fillId="4" borderId="38" xfId="0" applyFont="1" applyFill="1" applyBorder="1" applyAlignment="1" applyProtection="1">
      <alignment horizontal="left" vertical="center" wrapText="1"/>
    </xf>
    <xf numFmtId="0" fontId="19" fillId="4" borderId="11" xfId="0" applyFont="1" applyFill="1" applyBorder="1" applyAlignment="1" applyProtection="1">
      <alignment horizontal="left" vertical="top" wrapText="1"/>
    </xf>
    <xf numFmtId="0" fontId="19" fillId="4" borderId="0" xfId="0" applyFont="1" applyFill="1" applyBorder="1" applyAlignment="1" applyProtection="1">
      <alignment horizontal="left" vertical="top" wrapText="1"/>
    </xf>
    <xf numFmtId="0" fontId="55" fillId="7" borderId="36" xfId="0" applyFont="1" applyFill="1" applyBorder="1" applyAlignment="1" applyProtection="1">
      <alignment horizontal="center" vertical="center" wrapText="1"/>
      <protection locked="0"/>
    </xf>
    <xf numFmtId="0" fontId="55" fillId="7" borderId="51" xfId="0" applyFont="1" applyFill="1" applyBorder="1" applyAlignment="1" applyProtection="1">
      <alignment horizontal="center" vertical="center" wrapText="1"/>
      <protection locked="0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116596</xdr:colOff>
      <xdr:row>110</xdr:row>
      <xdr:rowOff>73943</xdr:rowOff>
    </xdr:from>
    <xdr:to>
      <xdr:col>4</xdr:col>
      <xdr:colOff>3266364</xdr:colOff>
      <xdr:row>113</xdr:row>
      <xdr:rowOff>17319</xdr:rowOff>
    </xdr:to>
    <xdr:sp macro="" textlink="">
      <xdr:nvSpPr>
        <xdr:cNvPr id="4" name="CuadroTexto 3"/>
        <xdr:cNvSpPr txBox="1"/>
      </xdr:nvSpPr>
      <xdr:spPr>
        <a:xfrm>
          <a:off x="497596" y="24302079"/>
          <a:ext cx="3270995" cy="1017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ELABORÓ</a:t>
          </a:r>
        </a:p>
        <a:p>
          <a:pPr marL="0" indent="0"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  <a:ea typeface="+mn-ea"/>
            <a:cs typeface="+mn-cs"/>
          </a:endParaRP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________________________________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  <a:p>
          <a:pPr eaLnBrk="1" fontAlgn="auto" latinLnBrk="0" hangingPunct="1"/>
          <a:endParaRPr lang="es-MX" sz="1000">
            <a:effectLst/>
          </a:endParaRPr>
        </a:p>
      </xdr:txBody>
    </xdr:sp>
    <xdr:clientData/>
  </xdr:twoCellAnchor>
  <xdr:twoCellAnchor>
    <xdr:from>
      <xdr:col>6</xdr:col>
      <xdr:colOff>160042</xdr:colOff>
      <xdr:row>110</xdr:row>
      <xdr:rowOff>80870</xdr:rowOff>
    </xdr:from>
    <xdr:to>
      <xdr:col>10</xdr:col>
      <xdr:colOff>1409661</xdr:colOff>
      <xdr:row>113</xdr:row>
      <xdr:rowOff>57151</xdr:rowOff>
    </xdr:to>
    <xdr:sp macro="" textlink="">
      <xdr:nvSpPr>
        <xdr:cNvPr id="5" name="CuadroTexto 4"/>
        <xdr:cNvSpPr txBox="1"/>
      </xdr:nvSpPr>
      <xdr:spPr>
        <a:xfrm>
          <a:off x="6818017" y="24550595"/>
          <a:ext cx="3154619" cy="1043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REVISÓ</a:t>
          </a:r>
        </a:p>
        <a:p>
          <a:pPr marL="0" indent="0"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  <a:ea typeface="+mn-ea"/>
            <a:cs typeface="+mn-cs"/>
          </a:endParaRP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_________________________________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C. JORGE SÁNCHEZ RODRÍGUEZ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SUBSECRETARIO DE PRESUPUESTO</a:t>
          </a:r>
        </a:p>
        <a:p>
          <a:pPr algn="ctr"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 sz="1000">
            <a:effectLst/>
          </a:endParaRPr>
        </a:p>
      </xdr:txBody>
    </xdr:sp>
    <xdr:clientData/>
  </xdr:twoCellAnchor>
  <xdr:twoCellAnchor>
    <xdr:from>
      <xdr:col>10</xdr:col>
      <xdr:colOff>3888454</xdr:colOff>
      <xdr:row>110</xdr:row>
      <xdr:rowOff>68471</xdr:rowOff>
    </xdr:from>
    <xdr:to>
      <xdr:col>12</xdr:col>
      <xdr:colOff>1018707</xdr:colOff>
      <xdr:row>113</xdr:row>
      <xdr:rowOff>55419</xdr:rowOff>
    </xdr:to>
    <xdr:sp macro="" textlink="">
      <xdr:nvSpPr>
        <xdr:cNvPr id="7" name="CuadroTexto 6"/>
        <xdr:cNvSpPr txBox="1"/>
      </xdr:nvSpPr>
      <xdr:spPr>
        <a:xfrm>
          <a:off x="12451429" y="24538196"/>
          <a:ext cx="3292928" cy="1053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AUTORIZÓ</a:t>
          </a:r>
        </a:p>
        <a:p>
          <a:pPr marL="0" indent="0"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  <a:ea typeface="+mn-ea"/>
            <a:cs typeface="+mn-cs"/>
          </a:endParaRP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__________________________________</a:t>
          </a: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C.P. JORGE MICHEL LUNA</a:t>
          </a: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SECRETARIO DE HACIENDA</a:t>
          </a:r>
        </a:p>
      </xdr:txBody>
    </xdr:sp>
    <xdr:clientData/>
  </xdr:twoCellAnchor>
  <xdr:twoCellAnchor editAs="oneCell">
    <xdr:from>
      <xdr:col>11</xdr:col>
      <xdr:colOff>698687</xdr:colOff>
      <xdr:row>0</xdr:row>
      <xdr:rowOff>176339</xdr:rowOff>
    </xdr:from>
    <xdr:to>
      <xdr:col>12</xdr:col>
      <xdr:colOff>773206</xdr:colOff>
      <xdr:row>3</xdr:row>
      <xdr:rowOff>89647</xdr:rowOff>
    </xdr:to>
    <xdr:pic>
      <xdr:nvPicPr>
        <xdr:cNvPr id="9" name="Imagen 8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977658" y="176339"/>
          <a:ext cx="1744195" cy="596867"/>
        </a:xfrm>
        <a:prstGeom prst="rect">
          <a:avLst/>
        </a:prstGeom>
        <a:noFill/>
      </xdr:spPr>
    </xdr:pic>
    <xdr:clientData/>
  </xdr:twoCellAnchor>
  <xdr:twoCellAnchor>
    <xdr:from>
      <xdr:col>4</xdr:col>
      <xdr:colOff>545887</xdr:colOff>
      <xdr:row>0</xdr:row>
      <xdr:rowOff>0</xdr:rowOff>
    </xdr:from>
    <xdr:to>
      <xdr:col>4</xdr:col>
      <xdr:colOff>1714499</xdr:colOff>
      <xdr:row>4</xdr:row>
      <xdr:rowOff>8723</xdr:rowOff>
    </xdr:to>
    <xdr:pic>
      <xdr:nvPicPr>
        <xdr:cNvPr id="1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7740" y="0"/>
          <a:ext cx="1168612" cy="905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1210062</xdr:colOff>
      <xdr:row>0</xdr:row>
      <xdr:rowOff>275345</xdr:rowOff>
    </xdr:from>
    <xdr:to>
      <xdr:col>11</xdr:col>
      <xdr:colOff>1499187</xdr:colOff>
      <xdr:row>3</xdr:row>
      <xdr:rowOff>94450</xdr:rowOff>
    </xdr:to>
    <xdr:pic>
      <xdr:nvPicPr>
        <xdr:cNvPr id="7" name="Imagen 6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306812" y="275345"/>
          <a:ext cx="2017232" cy="703569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66432</xdr:colOff>
      <xdr:row>68</xdr:row>
      <xdr:rowOff>95592</xdr:rowOff>
    </xdr:from>
    <xdr:to>
      <xdr:col>5</xdr:col>
      <xdr:colOff>873255</xdr:colOff>
      <xdr:row>79</xdr:row>
      <xdr:rowOff>34416</xdr:rowOff>
    </xdr:to>
    <xdr:sp macro="" textlink="">
      <xdr:nvSpPr>
        <xdr:cNvPr id="8" name="CuadroTexto 7"/>
        <xdr:cNvSpPr txBox="1"/>
      </xdr:nvSpPr>
      <xdr:spPr>
        <a:xfrm>
          <a:off x="216111" y="22043913"/>
          <a:ext cx="4113358" cy="1816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ELABORÓ</a:t>
          </a: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</a:t>
          </a:r>
        </a:p>
        <a:p>
          <a:pPr algn="ctr" eaLnBrk="1" fontAlgn="auto" latinLnBrk="0" hangingPunct="1"/>
          <a:r>
            <a:rPr lang="es-MX" sz="14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algn="ctr" eaLnBrk="1" fontAlgn="auto" latinLnBrk="0" hangingPunct="1"/>
          <a:r>
            <a:rPr lang="es-MX" sz="14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  <a:p>
          <a:pPr eaLnBrk="1" fontAlgn="auto" latinLnBrk="0" hangingPunct="1"/>
          <a:endParaRPr lang="es-MX" sz="1400">
            <a:effectLst/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6</xdr:col>
      <xdr:colOff>982917</xdr:colOff>
      <xdr:row>68</xdr:row>
      <xdr:rowOff>95592</xdr:rowOff>
    </xdr:from>
    <xdr:to>
      <xdr:col>8</xdr:col>
      <xdr:colOff>1472774</xdr:colOff>
      <xdr:row>79</xdr:row>
      <xdr:rowOff>96048</xdr:rowOff>
    </xdr:to>
    <xdr:sp macro="" textlink="">
      <xdr:nvSpPr>
        <xdr:cNvPr id="10" name="CuadroTexto 9"/>
        <xdr:cNvSpPr txBox="1"/>
      </xdr:nvSpPr>
      <xdr:spPr>
        <a:xfrm>
          <a:off x="6167238" y="22043913"/>
          <a:ext cx="3946072" cy="18782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REVISÓ</a:t>
          </a: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</a:t>
          </a:r>
        </a:p>
        <a:p>
          <a:pPr algn="ctr" eaLnBrk="1" fontAlgn="auto" latinLnBrk="0" hangingPunct="1"/>
          <a:r>
            <a:rPr lang="es-MX" sz="14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 JORGE SÁNCHEZ RODRÍGUEZ</a:t>
          </a:r>
        </a:p>
        <a:p>
          <a:pPr algn="ctr" eaLnBrk="1" fontAlgn="auto" latinLnBrk="0" hangingPunct="1"/>
          <a:r>
            <a:rPr lang="es-MX" sz="14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SUBSECRETARIO DE PRESUPUESTO</a:t>
          </a:r>
          <a:endParaRPr lang="es-MX" sz="1400">
            <a:effectLst/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9</xdr:col>
      <xdr:colOff>1582433</xdr:colOff>
      <xdr:row>68</xdr:row>
      <xdr:rowOff>84926</xdr:rowOff>
    </xdr:from>
    <xdr:to>
      <xdr:col>11</xdr:col>
      <xdr:colOff>2208361</xdr:colOff>
      <xdr:row>79</xdr:row>
      <xdr:rowOff>48024</xdr:rowOff>
    </xdr:to>
    <xdr:sp macro="" textlink="">
      <xdr:nvSpPr>
        <xdr:cNvPr id="11" name="CuadroTexto 10"/>
        <xdr:cNvSpPr txBox="1"/>
      </xdr:nvSpPr>
      <xdr:spPr>
        <a:xfrm>
          <a:off x="11951076" y="22033247"/>
          <a:ext cx="4082142" cy="1840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AUTORIZÓ</a:t>
          </a: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__________________________________</a:t>
          </a:r>
        </a:p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C.P. JORGE MICHEL LUNA</a:t>
          </a:r>
        </a:p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SECRETARIO DE HACIENDA</a:t>
          </a:r>
        </a:p>
      </xdr:txBody>
    </xdr:sp>
    <xdr:clientData/>
  </xdr:twoCellAnchor>
  <xdr:twoCellAnchor>
    <xdr:from>
      <xdr:col>4</xdr:col>
      <xdr:colOff>606717</xdr:colOff>
      <xdr:row>0</xdr:row>
      <xdr:rowOff>27214</xdr:rowOff>
    </xdr:from>
    <xdr:to>
      <xdr:col>4</xdr:col>
      <xdr:colOff>2076288</xdr:colOff>
      <xdr:row>3</xdr:row>
      <xdr:rowOff>258652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2967" y="27214"/>
          <a:ext cx="1469571" cy="1115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462643</xdr:colOff>
      <xdr:row>29</xdr:row>
      <xdr:rowOff>54429</xdr:rowOff>
    </xdr:from>
    <xdr:to>
      <xdr:col>5</xdr:col>
      <xdr:colOff>188854</xdr:colOff>
      <xdr:row>39</xdr:row>
      <xdr:rowOff>54426</xdr:rowOff>
    </xdr:to>
    <xdr:sp macro="" textlink="">
      <xdr:nvSpPr>
        <xdr:cNvPr id="2" name="CuadroTexto 1"/>
        <xdr:cNvSpPr txBox="1"/>
      </xdr:nvSpPr>
      <xdr:spPr>
        <a:xfrm>
          <a:off x="929368" y="10198554"/>
          <a:ext cx="3259986" cy="1533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ELABORÓ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</xdr:txBody>
    </xdr:sp>
    <xdr:clientData/>
  </xdr:twoCellAnchor>
  <xdr:twoCellAnchor>
    <xdr:from>
      <xdr:col>7</xdr:col>
      <xdr:colOff>26637</xdr:colOff>
      <xdr:row>29</xdr:row>
      <xdr:rowOff>41963</xdr:rowOff>
    </xdr:from>
    <xdr:to>
      <xdr:col>9</xdr:col>
      <xdr:colOff>707157</xdr:colOff>
      <xdr:row>39</xdr:row>
      <xdr:rowOff>13605</xdr:rowOff>
    </xdr:to>
    <xdr:sp macro="" textlink="">
      <xdr:nvSpPr>
        <xdr:cNvPr id="3" name="CuadroTexto 2"/>
        <xdr:cNvSpPr txBox="1"/>
      </xdr:nvSpPr>
      <xdr:spPr>
        <a:xfrm>
          <a:off x="6503637" y="10186088"/>
          <a:ext cx="3137970" cy="1505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REVISÓ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 JORGE SÁNCHEZ RODRÍGUEZ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SUBSECRETARIO DE PRESUPUESTO</a:t>
          </a:r>
          <a:endParaRPr lang="es-MX" sz="1200">
            <a:effectLst/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10</xdr:col>
      <xdr:colOff>1435704</xdr:colOff>
      <xdr:row>29</xdr:row>
      <xdr:rowOff>40822</xdr:rowOff>
    </xdr:from>
    <xdr:to>
      <xdr:col>13</xdr:col>
      <xdr:colOff>21122</xdr:colOff>
      <xdr:row>39</xdr:row>
      <xdr:rowOff>40820</xdr:rowOff>
    </xdr:to>
    <xdr:sp macro="" textlink="">
      <xdr:nvSpPr>
        <xdr:cNvPr id="4" name="CuadroTexto 3"/>
        <xdr:cNvSpPr txBox="1"/>
      </xdr:nvSpPr>
      <xdr:spPr>
        <a:xfrm>
          <a:off x="12075129" y="10184947"/>
          <a:ext cx="3290768" cy="1533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AUTORIZÓ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__________________________________</a:t>
          </a: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C.P. JORGE MICHEL LUNA</a:t>
          </a: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SECRETARIO DE HACIENDA</a:t>
          </a:r>
        </a:p>
      </xdr:txBody>
    </xdr:sp>
    <xdr:clientData/>
  </xdr:twoCellAnchor>
  <xdr:twoCellAnchor editAs="oneCell">
    <xdr:from>
      <xdr:col>11</xdr:col>
      <xdr:colOff>1216304</xdr:colOff>
      <xdr:row>0</xdr:row>
      <xdr:rowOff>112059</xdr:rowOff>
    </xdr:from>
    <xdr:to>
      <xdr:col>13</xdr:col>
      <xdr:colOff>44823</xdr:colOff>
      <xdr:row>3</xdr:row>
      <xdr:rowOff>112059</xdr:rowOff>
    </xdr:to>
    <xdr:pic>
      <xdr:nvPicPr>
        <xdr:cNvPr id="5" name="Imagen 4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560704" y="112059"/>
          <a:ext cx="1828894" cy="6762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784411</xdr:colOff>
      <xdr:row>0</xdr:row>
      <xdr:rowOff>0</xdr:rowOff>
    </xdr:from>
    <xdr:to>
      <xdr:col>3</xdr:col>
      <xdr:colOff>1916205</xdr:colOff>
      <xdr:row>3</xdr:row>
      <xdr:rowOff>210129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1136" y="0"/>
          <a:ext cx="1131794" cy="886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402772</xdr:colOff>
      <xdr:row>12</xdr:row>
      <xdr:rowOff>87085</xdr:rowOff>
    </xdr:from>
    <xdr:to>
      <xdr:col>10</xdr:col>
      <xdr:colOff>446314</xdr:colOff>
      <xdr:row>14</xdr:row>
      <xdr:rowOff>359228</xdr:rowOff>
    </xdr:to>
    <xdr:sp macro="" textlink="">
      <xdr:nvSpPr>
        <xdr:cNvPr id="7" name="1 CuadroTexto"/>
        <xdr:cNvSpPr txBox="1"/>
      </xdr:nvSpPr>
      <xdr:spPr>
        <a:xfrm>
          <a:off x="6879772" y="5325835"/>
          <a:ext cx="4205967" cy="88174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4800">
              <a:latin typeface="Trebuchet MS" panose="020B0603020202020204" pitchFamily="34" charset="0"/>
            </a:rPr>
            <a:t>NO APLICA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1994924</xdr:colOff>
      <xdr:row>11</xdr:row>
      <xdr:rowOff>171332</xdr:rowOff>
    </xdr:from>
    <xdr:to>
      <xdr:col>2</xdr:col>
      <xdr:colOff>2235120</xdr:colOff>
      <xdr:row>12</xdr:row>
      <xdr:rowOff>204462</xdr:rowOff>
    </xdr:to>
    <xdr:sp macro="" textlink="">
      <xdr:nvSpPr>
        <xdr:cNvPr id="4" name="CuadroTexto 3"/>
        <xdr:cNvSpPr txBox="1"/>
      </xdr:nvSpPr>
      <xdr:spPr>
        <a:xfrm>
          <a:off x="2251685" y="2772071"/>
          <a:ext cx="240196" cy="265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 editAs="oneCell">
    <xdr:from>
      <xdr:col>4</xdr:col>
      <xdr:colOff>1343596</xdr:colOff>
      <xdr:row>0</xdr:row>
      <xdr:rowOff>221104</xdr:rowOff>
    </xdr:from>
    <xdr:to>
      <xdr:col>5</xdr:col>
      <xdr:colOff>1037981</xdr:colOff>
      <xdr:row>3</xdr:row>
      <xdr:rowOff>36635</xdr:rowOff>
    </xdr:to>
    <xdr:pic>
      <xdr:nvPicPr>
        <xdr:cNvPr id="6" name="Imagen 5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599942" y="221104"/>
          <a:ext cx="1550539" cy="511589"/>
        </a:xfrm>
        <a:prstGeom prst="rect">
          <a:avLst/>
        </a:prstGeom>
        <a:noFill/>
      </xdr:spPr>
    </xdr:pic>
    <xdr:clientData/>
  </xdr:twoCellAnchor>
  <xdr:twoCellAnchor>
    <xdr:from>
      <xdr:col>2</xdr:col>
      <xdr:colOff>720481</xdr:colOff>
      <xdr:row>0</xdr:row>
      <xdr:rowOff>0</xdr:rowOff>
    </xdr:from>
    <xdr:to>
      <xdr:col>2</xdr:col>
      <xdr:colOff>1868365</xdr:colOff>
      <xdr:row>4</xdr:row>
      <xdr:rowOff>6291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6923" y="0"/>
          <a:ext cx="1147884" cy="92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904005</xdr:colOff>
      <xdr:row>0</xdr:row>
      <xdr:rowOff>223721</xdr:rowOff>
    </xdr:from>
    <xdr:to>
      <xdr:col>9</xdr:col>
      <xdr:colOff>709176</xdr:colOff>
      <xdr:row>3</xdr:row>
      <xdr:rowOff>16045</xdr:rowOff>
    </xdr:to>
    <xdr:pic>
      <xdr:nvPicPr>
        <xdr:cNvPr id="4" name="Imagen 3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663114" y="223721"/>
          <a:ext cx="1312605" cy="46321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631945</xdr:colOff>
      <xdr:row>0</xdr:row>
      <xdr:rowOff>33131</xdr:rowOff>
    </xdr:from>
    <xdr:to>
      <xdr:col>3</xdr:col>
      <xdr:colOff>1663820</xdr:colOff>
      <xdr:row>3</xdr:row>
      <xdr:rowOff>193073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4662" y="33131"/>
          <a:ext cx="1031875" cy="830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1019733</xdr:colOff>
      <xdr:row>1</xdr:row>
      <xdr:rowOff>44826</xdr:rowOff>
    </xdr:from>
    <xdr:to>
      <xdr:col>9</xdr:col>
      <xdr:colOff>1030941</xdr:colOff>
      <xdr:row>3</xdr:row>
      <xdr:rowOff>190501</xdr:rowOff>
    </xdr:to>
    <xdr:pic>
      <xdr:nvPicPr>
        <xdr:cNvPr id="3" name="Imagen 2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2304057" y="302561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3</xdr:col>
      <xdr:colOff>876461</xdr:colOff>
      <xdr:row>0</xdr:row>
      <xdr:rowOff>44823</xdr:rowOff>
    </xdr:from>
    <xdr:to>
      <xdr:col>3</xdr:col>
      <xdr:colOff>2117913</xdr:colOff>
      <xdr:row>4</xdr:row>
      <xdr:rowOff>145676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9020" y="44823"/>
          <a:ext cx="1241452" cy="99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933286</xdr:colOff>
      <xdr:row>1</xdr:row>
      <xdr:rowOff>12809</xdr:rowOff>
    </xdr:from>
    <xdr:to>
      <xdr:col>8</xdr:col>
      <xdr:colOff>1002924</xdr:colOff>
      <xdr:row>3</xdr:row>
      <xdr:rowOff>176094</xdr:rowOff>
    </xdr:to>
    <xdr:pic>
      <xdr:nvPicPr>
        <xdr:cNvPr id="5" name="Imagen 4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594357" y="271345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2</xdr:col>
      <xdr:colOff>557892</xdr:colOff>
      <xdr:row>0</xdr:row>
      <xdr:rowOff>54428</xdr:rowOff>
    </xdr:from>
    <xdr:to>
      <xdr:col>2</xdr:col>
      <xdr:colOff>1799344</xdr:colOff>
      <xdr:row>4</xdr:row>
      <xdr:rowOff>180895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6428" y="54428"/>
          <a:ext cx="1241452" cy="99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738704</xdr:colOff>
      <xdr:row>0</xdr:row>
      <xdr:rowOff>255017</xdr:rowOff>
    </xdr:from>
    <xdr:to>
      <xdr:col>9</xdr:col>
      <xdr:colOff>775685</xdr:colOff>
      <xdr:row>3</xdr:row>
      <xdr:rowOff>150241</xdr:rowOff>
    </xdr:to>
    <xdr:pic>
      <xdr:nvPicPr>
        <xdr:cNvPr id="5" name="Imagen 4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206679" y="255017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3</xdr:col>
      <xdr:colOff>638175</xdr:colOff>
      <xdr:row>0</xdr:row>
      <xdr:rowOff>57150</xdr:rowOff>
    </xdr:from>
    <xdr:to>
      <xdr:col>3</xdr:col>
      <xdr:colOff>1879627</xdr:colOff>
      <xdr:row>4</xdr:row>
      <xdr:rowOff>168649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5350" y="57150"/>
          <a:ext cx="1241452" cy="99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920800</xdr:colOff>
      <xdr:row>1</xdr:row>
      <xdr:rowOff>40985</xdr:rowOff>
    </xdr:from>
    <xdr:to>
      <xdr:col>9</xdr:col>
      <xdr:colOff>954420</xdr:colOff>
      <xdr:row>3</xdr:row>
      <xdr:rowOff>186660</xdr:rowOff>
    </xdr:to>
    <xdr:pic>
      <xdr:nvPicPr>
        <xdr:cNvPr id="4" name="Imagen 3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140565" y="298720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3</xdr:col>
      <xdr:colOff>515472</xdr:colOff>
      <xdr:row>0</xdr:row>
      <xdr:rowOff>67236</xdr:rowOff>
    </xdr:from>
    <xdr:to>
      <xdr:col>3</xdr:col>
      <xdr:colOff>1756924</xdr:colOff>
      <xdr:row>4</xdr:row>
      <xdr:rowOff>168089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2854" y="67236"/>
          <a:ext cx="1241452" cy="99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14"/>
  <sheetViews>
    <sheetView topLeftCell="A34" zoomScale="67" zoomScaleNormal="67" zoomScalePageLayoutView="80" workbookViewId="0">
      <selection activeCell="L94" sqref="L94"/>
    </sheetView>
  </sheetViews>
  <sheetFormatPr baseColWidth="10" defaultColWidth="11.42578125" defaultRowHeight="12"/>
  <cols>
    <col min="1" max="1" width="2.140625" style="30" customWidth="1"/>
    <col min="2" max="4" width="1.7109375" style="34" customWidth="1"/>
    <col min="5" max="5" width="68.7109375" style="30" customWidth="1"/>
    <col min="6" max="7" width="25" style="30" customWidth="1"/>
    <col min="8" max="10" width="1.5703125" style="30" customWidth="1"/>
    <col min="11" max="11" width="68.5703125" style="30" customWidth="1"/>
    <col min="12" max="13" width="25" style="30" customWidth="1"/>
    <col min="14" max="14" width="2.140625" style="16" customWidth="1"/>
    <col min="15" max="16384" width="11.42578125" style="30"/>
  </cols>
  <sheetData>
    <row r="1" spans="1:14" s="111" customFormat="1" ht="20.25" customHeight="1">
      <c r="A1" s="693" t="s">
        <v>464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</row>
    <row r="2" spans="1:14" s="160" customFormat="1" ht="16.5" customHeight="1">
      <c r="A2" s="689" t="s">
        <v>225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</row>
    <row r="3" spans="1:14" s="160" customFormat="1" ht="16.5" customHeight="1">
      <c r="A3" s="689" t="s">
        <v>471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</row>
    <row r="4" spans="1:14" s="160" customFormat="1" ht="16.5" customHeight="1">
      <c r="A4" s="690" t="s">
        <v>226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</row>
    <row r="5" spans="1:14" ht="3.75" customHeight="1" thickBot="1">
      <c r="A5" s="691"/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</row>
    <row r="6" spans="1:14" s="163" customFormat="1" ht="22.5" customHeight="1" thickTop="1">
      <c r="A6" s="698"/>
      <c r="B6" s="695" t="s">
        <v>74</v>
      </c>
      <c r="C6" s="695"/>
      <c r="D6" s="695"/>
      <c r="E6" s="695"/>
      <c r="F6" s="161" t="s">
        <v>291</v>
      </c>
      <c r="G6" s="161" t="s">
        <v>291</v>
      </c>
      <c r="H6" s="694" t="s">
        <v>74</v>
      </c>
      <c r="I6" s="695"/>
      <c r="J6" s="695"/>
      <c r="K6" s="695"/>
      <c r="L6" s="161" t="s">
        <v>291</v>
      </c>
      <c r="M6" s="161" t="s">
        <v>291</v>
      </c>
      <c r="N6" s="162"/>
    </row>
    <row r="7" spans="1:14" s="163" customFormat="1" ht="22.5" customHeight="1">
      <c r="A7" s="699"/>
      <c r="B7" s="697"/>
      <c r="C7" s="697"/>
      <c r="D7" s="697"/>
      <c r="E7" s="697"/>
      <c r="F7" s="164">
        <v>2017</v>
      </c>
      <c r="G7" s="164">
        <v>2016</v>
      </c>
      <c r="H7" s="696"/>
      <c r="I7" s="697"/>
      <c r="J7" s="697"/>
      <c r="K7" s="697"/>
      <c r="L7" s="164">
        <v>2017</v>
      </c>
      <c r="M7" s="164">
        <v>2016</v>
      </c>
      <c r="N7" s="165"/>
    </row>
    <row r="8" spans="1:14" ht="3.75" customHeight="1">
      <c r="A8" s="32"/>
      <c r="B8" s="31"/>
      <c r="C8" s="31"/>
      <c r="D8" s="31"/>
      <c r="E8" s="31"/>
      <c r="F8" s="31"/>
      <c r="G8" s="31"/>
      <c r="H8" s="121"/>
      <c r="I8" s="31"/>
      <c r="J8" s="31"/>
      <c r="K8" s="31"/>
      <c r="L8" s="31"/>
      <c r="M8" s="31"/>
      <c r="N8" s="33"/>
    </row>
    <row r="9" spans="1:14" s="62" customFormat="1" ht="18" customHeight="1">
      <c r="A9" s="112"/>
      <c r="B9" s="269" t="s">
        <v>407</v>
      </c>
      <c r="C9" s="270"/>
      <c r="D9" s="270"/>
      <c r="E9" s="270"/>
      <c r="F9" s="113"/>
      <c r="G9" s="114"/>
      <c r="H9" s="290" t="s">
        <v>5</v>
      </c>
      <c r="I9" s="291"/>
      <c r="J9" s="291"/>
      <c r="K9" s="292"/>
      <c r="L9" s="115"/>
      <c r="M9" s="115"/>
      <c r="N9" s="116"/>
    </row>
    <row r="10" spans="1:14" s="19" customFormat="1" ht="7.5" customHeight="1">
      <c r="A10" s="38"/>
      <c r="B10" s="271"/>
      <c r="C10" s="271"/>
      <c r="D10" s="271"/>
      <c r="E10" s="272"/>
      <c r="F10" s="40"/>
      <c r="G10" s="40"/>
      <c r="H10" s="293"/>
      <c r="I10" s="294"/>
      <c r="J10" s="294"/>
      <c r="K10" s="271"/>
      <c r="L10" s="41"/>
      <c r="M10" s="41"/>
      <c r="N10" s="42"/>
    </row>
    <row r="11" spans="1:14" s="37" customFormat="1" ht="18">
      <c r="A11" s="35"/>
      <c r="B11" s="273"/>
      <c r="C11" s="274" t="s">
        <v>6</v>
      </c>
      <c r="D11" s="274"/>
      <c r="E11" s="274"/>
      <c r="F11" s="26"/>
      <c r="G11" s="26"/>
      <c r="H11" s="295"/>
      <c r="I11" s="274" t="s">
        <v>7</v>
      </c>
      <c r="J11" s="296"/>
      <c r="K11" s="273"/>
      <c r="L11" s="26"/>
      <c r="M11" s="26"/>
      <c r="N11" s="36"/>
    </row>
    <row r="12" spans="1:14" s="19" customFormat="1" ht="7.5" customHeight="1">
      <c r="A12" s="38"/>
      <c r="B12" s="275"/>
      <c r="C12" s="275"/>
      <c r="D12" s="275"/>
      <c r="E12" s="276"/>
      <c r="F12" s="40"/>
      <c r="G12" s="40"/>
      <c r="H12" s="293"/>
      <c r="I12" s="294"/>
      <c r="J12" s="294"/>
      <c r="K12" s="275"/>
      <c r="L12" s="40"/>
      <c r="M12" s="40"/>
      <c r="N12" s="42"/>
    </row>
    <row r="13" spans="1:14" s="37" customFormat="1" ht="18" customHeight="1">
      <c r="A13" s="35"/>
      <c r="B13" s="273"/>
      <c r="C13" s="277"/>
      <c r="D13" s="277" t="s">
        <v>8</v>
      </c>
      <c r="E13" s="277"/>
      <c r="F13" s="93">
        <v>-8799414</v>
      </c>
      <c r="G13" s="93">
        <v>1029459483</v>
      </c>
      <c r="H13" s="297"/>
      <c r="I13" s="156"/>
      <c r="J13" s="287" t="s">
        <v>9</v>
      </c>
      <c r="K13" s="273"/>
      <c r="L13" s="93">
        <v>4011279562</v>
      </c>
      <c r="M13" s="93">
        <v>3844942269</v>
      </c>
      <c r="N13" s="36"/>
    </row>
    <row r="14" spans="1:14" s="22" customFormat="1" ht="18" customHeight="1">
      <c r="A14" s="45"/>
      <c r="B14" s="278"/>
      <c r="C14" s="279"/>
      <c r="D14" s="279"/>
      <c r="E14" s="279" t="s">
        <v>227</v>
      </c>
      <c r="F14" s="92">
        <v>0</v>
      </c>
      <c r="G14" s="92">
        <v>0</v>
      </c>
      <c r="H14" s="244"/>
      <c r="I14" s="100"/>
      <c r="J14" s="287"/>
      <c r="K14" s="278" t="s">
        <v>258</v>
      </c>
      <c r="L14" s="92">
        <v>321872425</v>
      </c>
      <c r="M14" s="92">
        <v>152293266</v>
      </c>
      <c r="N14" s="46"/>
    </row>
    <row r="15" spans="1:14" s="22" customFormat="1" ht="18" customHeight="1">
      <c r="A15" s="45"/>
      <c r="B15" s="278"/>
      <c r="C15" s="279"/>
      <c r="D15" s="279"/>
      <c r="E15" s="279" t="s">
        <v>228</v>
      </c>
      <c r="F15" s="92">
        <v>102634788</v>
      </c>
      <c r="G15" s="92">
        <v>1030962520</v>
      </c>
      <c r="H15" s="244"/>
      <c r="I15" s="100"/>
      <c r="J15" s="287"/>
      <c r="K15" s="278" t="s">
        <v>259</v>
      </c>
      <c r="L15" s="92">
        <v>305284104</v>
      </c>
      <c r="M15" s="92">
        <v>333873783</v>
      </c>
      <c r="N15" s="46"/>
    </row>
    <row r="16" spans="1:14" s="22" customFormat="1" ht="18" customHeight="1">
      <c r="A16" s="45"/>
      <c r="B16" s="278"/>
      <c r="C16" s="279"/>
      <c r="D16" s="279"/>
      <c r="E16" s="279" t="s">
        <v>229</v>
      </c>
      <c r="F16" s="92">
        <v>0</v>
      </c>
      <c r="G16" s="92">
        <v>0</v>
      </c>
      <c r="H16" s="244"/>
      <c r="I16" s="100"/>
      <c r="J16" s="287"/>
      <c r="K16" s="278" t="s">
        <v>260</v>
      </c>
      <c r="L16" s="92">
        <v>264092441</v>
      </c>
      <c r="M16" s="92">
        <v>383321147</v>
      </c>
      <c r="N16" s="46"/>
    </row>
    <row r="17" spans="1:14" s="22" customFormat="1" ht="18" customHeight="1">
      <c r="A17" s="45"/>
      <c r="B17" s="278"/>
      <c r="C17" s="279"/>
      <c r="D17" s="279"/>
      <c r="E17" s="279" t="s">
        <v>230</v>
      </c>
      <c r="F17" s="92">
        <v>-111434202</v>
      </c>
      <c r="G17" s="92">
        <v>-1503037</v>
      </c>
      <c r="H17" s="244"/>
      <c r="I17" s="100"/>
      <c r="J17" s="287"/>
      <c r="K17" s="278" t="s">
        <v>261</v>
      </c>
      <c r="L17" s="92">
        <v>72687015</v>
      </c>
      <c r="M17" s="92">
        <v>23094545</v>
      </c>
      <c r="N17" s="46"/>
    </row>
    <row r="18" spans="1:14" s="22" customFormat="1" ht="18" customHeight="1">
      <c r="A18" s="45"/>
      <c r="B18" s="278"/>
      <c r="C18" s="279"/>
      <c r="D18" s="279"/>
      <c r="E18" s="279" t="s">
        <v>231</v>
      </c>
      <c r="F18" s="92">
        <v>0</v>
      </c>
      <c r="G18" s="92">
        <v>0</v>
      </c>
      <c r="H18" s="244"/>
      <c r="I18" s="100"/>
      <c r="J18" s="287"/>
      <c r="K18" s="278" t="s">
        <v>262</v>
      </c>
      <c r="L18" s="92">
        <v>1393359174</v>
      </c>
      <c r="M18" s="92">
        <v>480816151</v>
      </c>
      <c r="N18" s="46"/>
    </row>
    <row r="19" spans="1:14" s="22" customFormat="1" ht="18" customHeight="1">
      <c r="A19" s="45"/>
      <c r="B19" s="278"/>
      <c r="C19" s="279"/>
      <c r="D19" s="279"/>
      <c r="E19" s="279" t="s">
        <v>250</v>
      </c>
      <c r="F19" s="92">
        <v>0</v>
      </c>
      <c r="G19" s="92">
        <v>0</v>
      </c>
      <c r="H19" s="244"/>
      <c r="I19" s="100"/>
      <c r="J19" s="287"/>
      <c r="K19" s="278" t="s">
        <v>290</v>
      </c>
      <c r="L19" s="92">
        <v>23679096</v>
      </c>
      <c r="M19" s="92">
        <v>4341571</v>
      </c>
      <c r="N19" s="46"/>
    </row>
    <row r="20" spans="1:14" s="22" customFormat="1" ht="18" customHeight="1">
      <c r="A20" s="45"/>
      <c r="B20" s="278"/>
      <c r="C20" s="279"/>
      <c r="D20" s="279"/>
      <c r="E20" s="279" t="s">
        <v>232</v>
      </c>
      <c r="F20" s="92">
        <v>0</v>
      </c>
      <c r="G20" s="92">
        <v>0</v>
      </c>
      <c r="H20" s="244"/>
      <c r="I20" s="100"/>
      <c r="J20" s="287"/>
      <c r="K20" s="278" t="s">
        <v>263</v>
      </c>
      <c r="L20" s="92">
        <v>29907258</v>
      </c>
      <c r="M20" s="92">
        <v>84839612</v>
      </c>
      <c r="N20" s="46"/>
    </row>
    <row r="21" spans="1:14" s="22" customFormat="1" ht="18" customHeight="1">
      <c r="A21" s="45"/>
      <c r="B21" s="278"/>
      <c r="C21" s="279"/>
      <c r="D21" s="279"/>
      <c r="E21" s="279"/>
      <c r="F21" s="100"/>
      <c r="G21" s="100"/>
      <c r="H21" s="244"/>
      <c r="I21" s="100"/>
      <c r="J21" s="287"/>
      <c r="K21" s="278" t="s">
        <v>264</v>
      </c>
      <c r="L21" s="92">
        <v>128155875</v>
      </c>
      <c r="M21" s="92">
        <v>0</v>
      </c>
      <c r="N21" s="46"/>
    </row>
    <row r="22" spans="1:14" s="22" customFormat="1" ht="18" customHeight="1">
      <c r="A22" s="45"/>
      <c r="B22" s="278"/>
      <c r="C22" s="279"/>
      <c r="D22" s="277" t="s">
        <v>10</v>
      </c>
      <c r="E22" s="279"/>
      <c r="F22" s="93">
        <v>1328566756</v>
      </c>
      <c r="G22" s="93">
        <v>747967281</v>
      </c>
      <c r="H22" s="297"/>
      <c r="I22" s="156"/>
      <c r="J22" s="278"/>
      <c r="K22" s="278" t="s">
        <v>265</v>
      </c>
      <c r="L22" s="92">
        <v>1472242174</v>
      </c>
      <c r="M22" s="92">
        <v>2382362194</v>
      </c>
      <c r="N22" s="46"/>
    </row>
    <row r="23" spans="1:14" s="22" customFormat="1" ht="18" customHeight="1">
      <c r="A23" s="45"/>
      <c r="B23" s="278"/>
      <c r="C23" s="279"/>
      <c r="D23" s="279"/>
      <c r="E23" s="279" t="s">
        <v>233</v>
      </c>
      <c r="F23" s="92">
        <v>0</v>
      </c>
      <c r="G23" s="92">
        <v>0</v>
      </c>
      <c r="H23" s="244"/>
      <c r="I23" s="100"/>
      <c r="J23" s="287"/>
      <c r="K23" s="278"/>
      <c r="L23" s="100"/>
      <c r="M23" s="100"/>
      <c r="N23" s="46"/>
    </row>
    <row r="24" spans="1:14" s="22" customFormat="1" ht="18" customHeight="1">
      <c r="A24" s="45"/>
      <c r="B24" s="278"/>
      <c r="C24" s="279"/>
      <c r="D24" s="279"/>
      <c r="E24" s="279" t="s">
        <v>234</v>
      </c>
      <c r="F24" s="92">
        <v>452194152</v>
      </c>
      <c r="G24" s="92">
        <v>0</v>
      </c>
      <c r="H24" s="244"/>
      <c r="I24" s="100"/>
      <c r="J24" s="287" t="s">
        <v>11</v>
      </c>
      <c r="K24" s="278"/>
      <c r="L24" s="93">
        <v>0</v>
      </c>
      <c r="M24" s="93">
        <v>0</v>
      </c>
      <c r="N24" s="46"/>
    </row>
    <row r="25" spans="1:14" s="22" customFormat="1" ht="18" customHeight="1">
      <c r="A25" s="45"/>
      <c r="B25" s="278"/>
      <c r="C25" s="279"/>
      <c r="D25" s="279"/>
      <c r="E25" s="279" t="s">
        <v>235</v>
      </c>
      <c r="F25" s="92">
        <v>721567441</v>
      </c>
      <c r="G25" s="92">
        <v>679482459</v>
      </c>
      <c r="H25" s="244"/>
      <c r="I25" s="100"/>
      <c r="J25" s="287"/>
      <c r="K25" s="278" t="s">
        <v>266</v>
      </c>
      <c r="L25" s="92">
        <v>0</v>
      </c>
      <c r="M25" s="92">
        <v>0</v>
      </c>
      <c r="N25" s="46"/>
    </row>
    <row r="26" spans="1:14" s="22" customFormat="1" ht="18" customHeight="1">
      <c r="A26" s="45"/>
      <c r="B26" s="278"/>
      <c r="C26" s="279"/>
      <c r="D26" s="279"/>
      <c r="E26" s="279" t="s">
        <v>236</v>
      </c>
      <c r="F26" s="92">
        <v>0</v>
      </c>
      <c r="G26" s="92">
        <v>0</v>
      </c>
      <c r="H26" s="244"/>
      <c r="I26" s="100"/>
      <c r="J26" s="287"/>
      <c r="K26" s="278" t="s">
        <v>406</v>
      </c>
      <c r="L26" s="92">
        <v>0</v>
      </c>
      <c r="M26" s="92">
        <v>0</v>
      </c>
      <c r="N26" s="46"/>
    </row>
    <row r="27" spans="1:14" s="22" customFormat="1" ht="18" customHeight="1">
      <c r="A27" s="45"/>
      <c r="B27" s="278"/>
      <c r="C27" s="279"/>
      <c r="D27" s="279"/>
      <c r="E27" s="279" t="s">
        <v>237</v>
      </c>
      <c r="F27" s="92">
        <v>154805163</v>
      </c>
      <c r="G27" s="92">
        <v>68484822</v>
      </c>
      <c r="H27" s="244"/>
      <c r="I27" s="100"/>
      <c r="J27" s="287"/>
      <c r="K27" s="278" t="s">
        <v>267</v>
      </c>
      <c r="L27" s="92">
        <v>0</v>
      </c>
      <c r="M27" s="92">
        <v>0</v>
      </c>
      <c r="N27" s="46"/>
    </row>
    <row r="28" spans="1:14" s="22" customFormat="1" ht="18" customHeight="1">
      <c r="A28" s="45"/>
      <c r="B28" s="278"/>
      <c r="C28" s="279"/>
      <c r="D28" s="279"/>
      <c r="E28" s="279" t="s">
        <v>238</v>
      </c>
      <c r="F28" s="92">
        <v>0</v>
      </c>
      <c r="G28" s="92">
        <v>0</v>
      </c>
      <c r="H28" s="244"/>
      <c r="I28" s="100"/>
      <c r="J28" s="287"/>
      <c r="K28" s="278"/>
      <c r="L28" s="100"/>
      <c r="M28" s="100"/>
      <c r="N28" s="46"/>
    </row>
    <row r="29" spans="1:14" s="22" customFormat="1" ht="18" customHeight="1">
      <c r="A29" s="45"/>
      <c r="B29" s="278"/>
      <c r="C29" s="279"/>
      <c r="D29" s="279"/>
      <c r="E29" s="279" t="s">
        <v>251</v>
      </c>
      <c r="F29" s="92">
        <v>0</v>
      </c>
      <c r="G29" s="92">
        <v>0</v>
      </c>
      <c r="H29" s="244"/>
      <c r="I29" s="100"/>
      <c r="J29" s="287" t="s">
        <v>13</v>
      </c>
      <c r="K29" s="278"/>
      <c r="L29" s="93">
        <v>-270551</v>
      </c>
      <c r="M29" s="93">
        <v>0</v>
      </c>
      <c r="N29" s="46"/>
    </row>
    <row r="30" spans="1:14" s="22" customFormat="1" ht="18" customHeight="1">
      <c r="A30" s="45"/>
      <c r="B30" s="278"/>
      <c r="C30" s="279"/>
      <c r="D30" s="279"/>
      <c r="E30" s="279"/>
      <c r="F30" s="100"/>
      <c r="G30" s="100"/>
      <c r="H30" s="244"/>
      <c r="I30" s="100"/>
      <c r="J30" s="287"/>
      <c r="K30" s="278" t="s">
        <v>268</v>
      </c>
      <c r="L30" s="92">
        <v>-270551</v>
      </c>
      <c r="M30" s="92">
        <v>0</v>
      </c>
      <c r="N30" s="46"/>
    </row>
    <row r="31" spans="1:14" s="22" customFormat="1" ht="18" customHeight="1">
      <c r="A31" s="45"/>
      <c r="B31" s="278"/>
      <c r="C31" s="279"/>
      <c r="D31" s="277" t="s">
        <v>12</v>
      </c>
      <c r="E31" s="279"/>
      <c r="F31" s="93">
        <v>303123887</v>
      </c>
      <c r="G31" s="93">
        <v>365934819</v>
      </c>
      <c r="H31" s="297"/>
      <c r="I31" s="156"/>
      <c r="J31" s="278"/>
      <c r="K31" s="278" t="s">
        <v>269</v>
      </c>
      <c r="L31" s="92">
        <v>0</v>
      </c>
      <c r="M31" s="92">
        <v>0</v>
      </c>
      <c r="N31" s="46"/>
    </row>
    <row r="32" spans="1:14" s="22" customFormat="1" ht="18" customHeight="1">
      <c r="A32" s="45"/>
      <c r="B32" s="278"/>
      <c r="C32" s="279"/>
      <c r="D32" s="279"/>
      <c r="E32" s="279" t="s">
        <v>252</v>
      </c>
      <c r="F32" s="92">
        <v>0</v>
      </c>
      <c r="G32" s="92">
        <v>0</v>
      </c>
      <c r="H32" s="244"/>
      <c r="I32" s="100"/>
      <c r="J32" s="287"/>
      <c r="K32" s="278" t="s">
        <v>270</v>
      </c>
      <c r="L32" s="92">
        <v>0</v>
      </c>
      <c r="M32" s="92">
        <v>0</v>
      </c>
      <c r="N32" s="46"/>
    </row>
    <row r="33" spans="1:14" s="22" customFormat="1" ht="18" customHeight="1">
      <c r="A33" s="45"/>
      <c r="B33" s="278"/>
      <c r="C33" s="279"/>
      <c r="D33" s="279"/>
      <c r="E33" s="279" t="s">
        <v>253</v>
      </c>
      <c r="F33" s="92">
        <v>63738594</v>
      </c>
      <c r="G33" s="92">
        <v>779635</v>
      </c>
      <c r="H33" s="244"/>
      <c r="I33" s="100"/>
      <c r="J33" s="287"/>
      <c r="K33" s="278"/>
      <c r="L33" s="100"/>
      <c r="M33" s="100"/>
      <c r="N33" s="46"/>
    </row>
    <row r="34" spans="1:14" s="22" customFormat="1" ht="18" customHeight="1">
      <c r="A34" s="45"/>
      <c r="B34" s="278"/>
      <c r="C34" s="279"/>
      <c r="D34" s="279"/>
      <c r="E34" s="279" t="s">
        <v>254</v>
      </c>
      <c r="F34" s="92">
        <v>0</v>
      </c>
      <c r="G34" s="92">
        <v>0</v>
      </c>
      <c r="H34" s="244"/>
      <c r="I34" s="100"/>
      <c r="J34" s="287" t="s">
        <v>15</v>
      </c>
      <c r="K34" s="278"/>
      <c r="L34" s="93">
        <v>0</v>
      </c>
      <c r="M34" s="93">
        <v>0</v>
      </c>
      <c r="N34" s="46"/>
    </row>
    <row r="35" spans="1:14" s="22" customFormat="1" ht="18" customHeight="1">
      <c r="A35" s="45"/>
      <c r="B35" s="278"/>
      <c r="C35" s="279"/>
      <c r="D35" s="279"/>
      <c r="E35" s="279" t="s">
        <v>239</v>
      </c>
      <c r="F35" s="92">
        <v>239385293</v>
      </c>
      <c r="G35" s="92">
        <v>365155184</v>
      </c>
      <c r="H35" s="244"/>
      <c r="I35" s="100"/>
      <c r="J35" s="287"/>
      <c r="K35" s="278" t="s">
        <v>271</v>
      </c>
      <c r="L35" s="92">
        <v>0</v>
      </c>
      <c r="M35" s="92">
        <v>0</v>
      </c>
      <c r="N35" s="46"/>
    </row>
    <row r="36" spans="1:14" s="22" customFormat="1" ht="18" customHeight="1">
      <c r="A36" s="45"/>
      <c r="B36" s="278"/>
      <c r="C36" s="279"/>
      <c r="D36" s="279"/>
      <c r="E36" s="279" t="s">
        <v>240</v>
      </c>
      <c r="F36" s="92">
        <v>0</v>
      </c>
      <c r="G36" s="92">
        <v>0</v>
      </c>
      <c r="H36" s="244"/>
      <c r="I36" s="100"/>
      <c r="J36" s="287"/>
      <c r="K36" s="278" t="s">
        <v>272</v>
      </c>
      <c r="L36" s="92">
        <v>0</v>
      </c>
      <c r="M36" s="92">
        <v>0</v>
      </c>
      <c r="N36" s="46"/>
    </row>
    <row r="37" spans="1:14" s="22" customFormat="1" ht="18" customHeight="1">
      <c r="A37" s="45"/>
      <c r="B37" s="278"/>
      <c r="C37" s="279"/>
      <c r="D37" s="279"/>
      <c r="E37" s="279"/>
      <c r="F37" s="100"/>
      <c r="G37" s="100"/>
      <c r="H37" s="244"/>
      <c r="I37" s="100"/>
      <c r="J37" s="287"/>
      <c r="K37" s="278"/>
      <c r="L37" s="100"/>
      <c r="M37" s="100"/>
      <c r="N37" s="46"/>
    </row>
    <row r="38" spans="1:14" s="22" customFormat="1" ht="18" customHeight="1">
      <c r="A38" s="45"/>
      <c r="B38" s="278"/>
      <c r="C38" s="279"/>
      <c r="D38" s="277" t="s">
        <v>14</v>
      </c>
      <c r="E38" s="279"/>
      <c r="F38" s="93">
        <v>0</v>
      </c>
      <c r="G38" s="93">
        <v>0</v>
      </c>
      <c r="H38" s="297"/>
      <c r="I38" s="156"/>
      <c r="J38" s="287" t="s">
        <v>17</v>
      </c>
      <c r="K38" s="278"/>
      <c r="L38" s="93">
        <v>0</v>
      </c>
      <c r="M38" s="93">
        <v>0</v>
      </c>
      <c r="N38" s="46"/>
    </row>
    <row r="39" spans="1:14" s="22" customFormat="1" ht="18" customHeight="1">
      <c r="A39" s="45"/>
      <c r="B39" s="278"/>
      <c r="C39" s="279"/>
      <c r="D39" s="279"/>
      <c r="E39" s="279" t="s">
        <v>241</v>
      </c>
      <c r="F39" s="92">
        <v>0</v>
      </c>
      <c r="G39" s="92">
        <v>0</v>
      </c>
      <c r="H39" s="244"/>
      <c r="I39" s="100"/>
      <c r="J39" s="287"/>
      <c r="K39" s="278" t="s">
        <v>273</v>
      </c>
      <c r="L39" s="92">
        <v>0</v>
      </c>
      <c r="M39" s="92">
        <v>0</v>
      </c>
      <c r="N39" s="46"/>
    </row>
    <row r="40" spans="1:14" s="22" customFormat="1" ht="18" customHeight="1">
      <c r="A40" s="45"/>
      <c r="B40" s="278"/>
      <c r="C40" s="279"/>
      <c r="D40" s="279"/>
      <c r="E40" s="279" t="s">
        <v>242</v>
      </c>
      <c r="F40" s="92">
        <v>0</v>
      </c>
      <c r="G40" s="92">
        <v>0</v>
      </c>
      <c r="H40" s="244"/>
      <c r="I40" s="100"/>
      <c r="J40" s="287"/>
      <c r="K40" s="278" t="s">
        <v>274</v>
      </c>
      <c r="L40" s="92">
        <v>0</v>
      </c>
      <c r="M40" s="92">
        <v>0</v>
      </c>
      <c r="N40" s="46"/>
    </row>
    <row r="41" spans="1:14" s="22" customFormat="1" ht="18" customHeight="1">
      <c r="A41" s="45"/>
      <c r="B41" s="278"/>
      <c r="C41" s="279"/>
      <c r="D41" s="279"/>
      <c r="E41" s="279" t="s">
        <v>243</v>
      </c>
      <c r="F41" s="92">
        <v>0</v>
      </c>
      <c r="G41" s="92">
        <v>0</v>
      </c>
      <c r="H41" s="244"/>
      <c r="I41" s="100"/>
      <c r="J41" s="287"/>
      <c r="K41" s="278" t="s">
        <v>275</v>
      </c>
      <c r="L41" s="92">
        <v>0</v>
      </c>
      <c r="M41" s="92">
        <v>0</v>
      </c>
      <c r="N41" s="46"/>
    </row>
    <row r="42" spans="1:14" s="22" customFormat="1" ht="18" customHeight="1">
      <c r="A42" s="45"/>
      <c r="B42" s="278"/>
      <c r="C42" s="279"/>
      <c r="D42" s="279"/>
      <c r="E42" s="279" t="s">
        <v>255</v>
      </c>
      <c r="F42" s="92">
        <v>0</v>
      </c>
      <c r="G42" s="92">
        <v>0</v>
      </c>
      <c r="H42" s="244"/>
      <c r="I42" s="100"/>
      <c r="J42" s="287"/>
      <c r="K42" s="278"/>
      <c r="L42" s="100"/>
      <c r="M42" s="100"/>
      <c r="N42" s="46"/>
    </row>
    <row r="43" spans="1:14" s="22" customFormat="1" ht="18" customHeight="1">
      <c r="A43" s="45"/>
      <c r="B43" s="278"/>
      <c r="C43" s="279"/>
      <c r="D43" s="279"/>
      <c r="E43" s="279" t="s">
        <v>244</v>
      </c>
      <c r="F43" s="92">
        <v>0</v>
      </c>
      <c r="G43" s="92">
        <v>0</v>
      </c>
      <c r="H43" s="244"/>
      <c r="I43" s="100"/>
      <c r="J43" s="287" t="s">
        <v>282</v>
      </c>
      <c r="K43" s="278"/>
      <c r="L43" s="93">
        <v>46688856</v>
      </c>
      <c r="M43" s="93">
        <v>43551763</v>
      </c>
      <c r="N43" s="46"/>
    </row>
    <row r="44" spans="1:14" s="22" customFormat="1" ht="18" customHeight="1">
      <c r="A44" s="45"/>
      <c r="B44" s="278"/>
      <c r="C44" s="279"/>
      <c r="D44" s="279"/>
      <c r="E44" s="279"/>
      <c r="F44" s="100"/>
      <c r="G44" s="100"/>
      <c r="H44" s="244"/>
      <c r="I44" s="100"/>
      <c r="J44" s="287"/>
      <c r="K44" s="278" t="s">
        <v>276</v>
      </c>
      <c r="L44" s="92">
        <v>46688856</v>
      </c>
      <c r="M44" s="92">
        <v>43551763</v>
      </c>
      <c r="N44" s="46"/>
    </row>
    <row r="45" spans="1:14" s="22" customFormat="1" ht="18" customHeight="1">
      <c r="A45" s="45"/>
      <c r="B45" s="278"/>
      <c r="C45" s="279"/>
      <c r="D45" s="277" t="s">
        <v>16</v>
      </c>
      <c r="E45" s="279"/>
      <c r="F45" s="93">
        <v>0</v>
      </c>
      <c r="G45" s="93">
        <v>0</v>
      </c>
      <c r="H45" s="297"/>
      <c r="I45" s="156"/>
      <c r="J45" s="278"/>
      <c r="K45" s="278" t="s">
        <v>277</v>
      </c>
      <c r="L45" s="92">
        <v>0</v>
      </c>
      <c r="M45" s="92">
        <v>0</v>
      </c>
      <c r="N45" s="46"/>
    </row>
    <row r="46" spans="1:14" s="22" customFormat="1" ht="18" customHeight="1">
      <c r="A46" s="45"/>
      <c r="B46" s="278"/>
      <c r="C46" s="279"/>
      <c r="D46" s="279"/>
      <c r="E46" s="279" t="s">
        <v>245</v>
      </c>
      <c r="F46" s="92">
        <v>0</v>
      </c>
      <c r="G46" s="92">
        <v>0</v>
      </c>
      <c r="H46" s="244"/>
      <c r="I46" s="100"/>
      <c r="J46" s="287"/>
      <c r="K46" s="278" t="s">
        <v>278</v>
      </c>
      <c r="L46" s="92">
        <v>0</v>
      </c>
      <c r="M46" s="92">
        <v>0</v>
      </c>
      <c r="N46" s="46"/>
    </row>
    <row r="47" spans="1:14" s="22" customFormat="1" ht="18" customHeight="1">
      <c r="A47" s="45"/>
      <c r="B47" s="278"/>
      <c r="C47" s="279"/>
      <c r="D47" s="279"/>
      <c r="E47" s="279"/>
      <c r="F47" s="100"/>
      <c r="G47" s="100"/>
      <c r="H47" s="244"/>
      <c r="I47" s="100"/>
      <c r="J47" s="287"/>
      <c r="K47" s="278" t="s">
        <v>279</v>
      </c>
      <c r="L47" s="92">
        <v>0</v>
      </c>
      <c r="M47" s="92">
        <v>0</v>
      </c>
      <c r="N47" s="46"/>
    </row>
    <row r="48" spans="1:14" s="22" customFormat="1" ht="18" customHeight="1">
      <c r="A48" s="45"/>
      <c r="B48" s="278"/>
      <c r="C48" s="266"/>
      <c r="D48" s="277" t="s">
        <v>18</v>
      </c>
      <c r="E48" s="266"/>
      <c r="F48" s="93">
        <v>0</v>
      </c>
      <c r="G48" s="93">
        <v>0</v>
      </c>
      <c r="H48" s="297"/>
      <c r="I48" s="156"/>
      <c r="J48" s="278"/>
      <c r="K48" s="278" t="s">
        <v>280</v>
      </c>
      <c r="L48" s="92">
        <v>0</v>
      </c>
      <c r="M48" s="92">
        <v>0</v>
      </c>
      <c r="N48" s="46"/>
    </row>
    <row r="49" spans="1:14" s="22" customFormat="1" ht="18" customHeight="1">
      <c r="A49" s="45"/>
      <c r="B49" s="278"/>
      <c r="C49" s="266"/>
      <c r="D49" s="266"/>
      <c r="E49" s="266" t="s">
        <v>256</v>
      </c>
      <c r="F49" s="92">
        <v>0</v>
      </c>
      <c r="G49" s="92">
        <v>0</v>
      </c>
      <c r="H49" s="244"/>
      <c r="I49" s="100"/>
      <c r="J49" s="298"/>
      <c r="K49" s="278" t="s">
        <v>281</v>
      </c>
      <c r="L49" s="92">
        <v>0</v>
      </c>
      <c r="M49" s="92">
        <v>0</v>
      </c>
      <c r="N49" s="46"/>
    </row>
    <row r="50" spans="1:14" s="22" customFormat="1" ht="18" customHeight="1">
      <c r="A50" s="45"/>
      <c r="B50" s="278"/>
      <c r="C50" s="266"/>
      <c r="D50" s="266"/>
      <c r="E50" s="266" t="s">
        <v>246</v>
      </c>
      <c r="F50" s="92">
        <v>0</v>
      </c>
      <c r="G50" s="92">
        <v>0</v>
      </c>
      <c r="H50" s="244"/>
      <c r="I50" s="100"/>
      <c r="J50" s="298"/>
      <c r="K50" s="278"/>
      <c r="L50" s="234"/>
      <c r="M50" s="234"/>
      <c r="N50" s="46"/>
    </row>
    <row r="51" spans="1:14" s="22" customFormat="1" ht="18" customHeight="1">
      <c r="A51" s="45"/>
      <c r="B51" s="278"/>
      <c r="C51" s="266"/>
      <c r="D51" s="266"/>
      <c r="E51" s="266"/>
      <c r="F51" s="100"/>
      <c r="G51" s="100"/>
      <c r="H51" s="244"/>
      <c r="I51" s="100"/>
      <c r="J51" s="287" t="s">
        <v>21</v>
      </c>
      <c r="K51" s="278"/>
      <c r="L51" s="93">
        <v>0</v>
      </c>
      <c r="M51" s="93">
        <v>0</v>
      </c>
      <c r="N51" s="46"/>
    </row>
    <row r="52" spans="1:14" s="22" customFormat="1" ht="18" customHeight="1">
      <c r="A52" s="45"/>
      <c r="B52" s="278"/>
      <c r="C52" s="279"/>
      <c r="D52" s="277" t="s">
        <v>20</v>
      </c>
      <c r="E52" s="279"/>
      <c r="F52" s="93">
        <v>43172</v>
      </c>
      <c r="G52" s="93">
        <v>0</v>
      </c>
      <c r="H52" s="297"/>
      <c r="I52" s="156"/>
      <c r="J52" s="278"/>
      <c r="K52" s="278" t="s">
        <v>283</v>
      </c>
      <c r="L52" s="92">
        <v>0</v>
      </c>
      <c r="M52" s="92">
        <v>0</v>
      </c>
      <c r="N52" s="46"/>
    </row>
    <row r="53" spans="1:14" s="22" customFormat="1" ht="18" customHeight="1">
      <c r="A53" s="45"/>
      <c r="B53" s="278"/>
      <c r="C53" s="279"/>
      <c r="D53" s="279"/>
      <c r="E53" s="279" t="s">
        <v>247</v>
      </c>
      <c r="F53" s="92">
        <v>0</v>
      </c>
      <c r="G53" s="92">
        <v>0</v>
      </c>
      <c r="H53" s="244"/>
      <c r="I53" s="100"/>
      <c r="J53" s="287"/>
      <c r="K53" s="278" t="s">
        <v>284</v>
      </c>
      <c r="L53" s="92">
        <v>0</v>
      </c>
      <c r="M53" s="92">
        <v>0</v>
      </c>
      <c r="N53" s="46"/>
    </row>
    <row r="54" spans="1:14" s="22" customFormat="1" ht="18" customHeight="1">
      <c r="A54" s="45"/>
      <c r="B54" s="278"/>
      <c r="C54" s="279"/>
      <c r="D54" s="279"/>
      <c r="E54" s="279" t="s">
        <v>248</v>
      </c>
      <c r="F54" s="92">
        <v>0</v>
      </c>
      <c r="G54" s="92">
        <v>0</v>
      </c>
      <c r="H54" s="244"/>
      <c r="I54" s="100"/>
      <c r="J54" s="287"/>
      <c r="K54" s="278" t="s">
        <v>285</v>
      </c>
      <c r="L54" s="92">
        <v>0</v>
      </c>
      <c r="M54" s="92">
        <v>0</v>
      </c>
      <c r="N54" s="46"/>
    </row>
    <row r="55" spans="1:14" s="22" customFormat="1" ht="18" customHeight="1">
      <c r="A55" s="45"/>
      <c r="B55" s="278"/>
      <c r="C55" s="279"/>
      <c r="D55" s="279"/>
      <c r="E55" s="279" t="s">
        <v>257</v>
      </c>
      <c r="F55" s="92">
        <v>43172</v>
      </c>
      <c r="G55" s="92">
        <v>0</v>
      </c>
      <c r="H55" s="244"/>
      <c r="I55" s="100"/>
      <c r="J55" s="287"/>
      <c r="K55" s="278"/>
      <c r="L55" s="100"/>
      <c r="M55" s="100"/>
      <c r="N55" s="46"/>
    </row>
    <row r="56" spans="1:14" s="22" customFormat="1" ht="18" customHeight="1">
      <c r="A56" s="45"/>
      <c r="B56" s="278"/>
      <c r="C56" s="279"/>
      <c r="D56" s="279"/>
      <c r="E56" s="279" t="s">
        <v>249</v>
      </c>
      <c r="F56" s="92">
        <v>0</v>
      </c>
      <c r="G56" s="92">
        <v>0</v>
      </c>
      <c r="H56" s="244"/>
      <c r="I56" s="100"/>
      <c r="J56" s="287" t="s">
        <v>22</v>
      </c>
      <c r="K56" s="278"/>
      <c r="L56" s="93">
        <v>0</v>
      </c>
      <c r="M56" s="93">
        <v>0</v>
      </c>
      <c r="N56" s="46"/>
    </row>
    <row r="57" spans="1:14" s="22" customFormat="1" ht="18" customHeight="1">
      <c r="A57" s="45"/>
      <c r="B57" s="280"/>
      <c r="C57" s="280"/>
      <c r="D57" s="280"/>
      <c r="E57" s="281"/>
      <c r="F57" s="100"/>
      <c r="G57" s="100"/>
      <c r="H57" s="244"/>
      <c r="I57" s="100"/>
      <c r="J57" s="278"/>
      <c r="K57" s="278" t="s">
        <v>286</v>
      </c>
      <c r="L57" s="92">
        <v>0</v>
      </c>
      <c r="M57" s="92">
        <v>0</v>
      </c>
      <c r="N57" s="46"/>
    </row>
    <row r="58" spans="1:14" s="22" customFormat="1" ht="18" customHeight="1">
      <c r="A58" s="35"/>
      <c r="B58" s="265"/>
      <c r="C58" s="278"/>
      <c r="D58" s="278"/>
      <c r="E58" s="278"/>
      <c r="F58" s="278"/>
      <c r="G58" s="278"/>
      <c r="H58" s="297"/>
      <c r="I58" s="156"/>
      <c r="J58" s="156"/>
      <c r="K58" s="281" t="s">
        <v>287</v>
      </c>
      <c r="L58" s="92">
        <v>0</v>
      </c>
      <c r="M58" s="92">
        <v>0</v>
      </c>
      <c r="N58" s="46"/>
    </row>
    <row r="59" spans="1:14" s="22" customFormat="1" ht="18.75" customHeight="1">
      <c r="A59" s="45"/>
      <c r="B59" s="280"/>
      <c r="C59" s="280"/>
      <c r="D59" s="280"/>
      <c r="E59" s="281"/>
      <c r="F59" s="100"/>
      <c r="G59" s="100"/>
      <c r="H59" s="244"/>
      <c r="I59" s="100"/>
      <c r="J59" s="100"/>
      <c r="K59" s="281" t="s">
        <v>288</v>
      </c>
      <c r="L59" s="92">
        <v>0</v>
      </c>
      <c r="M59" s="92">
        <v>0</v>
      </c>
      <c r="N59" s="46"/>
    </row>
    <row r="60" spans="1:14" s="22" customFormat="1" ht="18.75" customHeight="1">
      <c r="A60" s="45"/>
      <c r="B60" s="280"/>
      <c r="C60" s="280"/>
      <c r="D60" s="280"/>
      <c r="E60" s="281"/>
      <c r="F60" s="100"/>
      <c r="G60" s="100"/>
      <c r="H60" s="244"/>
      <c r="I60" s="100"/>
      <c r="J60" s="100"/>
      <c r="K60" s="281"/>
      <c r="L60" s="100"/>
      <c r="M60" s="100"/>
      <c r="N60" s="46"/>
    </row>
    <row r="61" spans="1:14" s="22" customFormat="1" ht="18.75" customHeight="1">
      <c r="A61" s="45"/>
      <c r="B61" s="280"/>
      <c r="C61" s="274" t="s">
        <v>289</v>
      </c>
      <c r="D61" s="274"/>
      <c r="E61" s="274"/>
      <c r="F61" s="93">
        <v>1622934401</v>
      </c>
      <c r="G61" s="93">
        <v>2143361583</v>
      </c>
      <c r="H61" s="244"/>
      <c r="I61" s="274" t="s">
        <v>24</v>
      </c>
      <c r="J61" s="299"/>
      <c r="K61" s="300"/>
      <c r="L61" s="93">
        <v>4057697867</v>
      </c>
      <c r="M61" s="93">
        <v>3888494032</v>
      </c>
      <c r="N61" s="46"/>
    </row>
    <row r="62" spans="1:14" s="24" customFormat="1" ht="6.75" customHeight="1" thickBot="1">
      <c r="A62" s="117"/>
      <c r="B62" s="282"/>
      <c r="C62" s="282"/>
      <c r="D62" s="282"/>
      <c r="E62" s="282"/>
      <c r="F62" s="118"/>
      <c r="G62" s="118"/>
      <c r="H62" s="301"/>
      <c r="I62" s="282"/>
      <c r="J62" s="282"/>
      <c r="K62" s="302"/>
      <c r="L62" s="119"/>
      <c r="M62" s="119"/>
      <c r="N62" s="120"/>
    </row>
    <row r="63" spans="1:14" s="24" customFormat="1" ht="18.75" customHeight="1" thickTop="1">
      <c r="A63" s="47"/>
      <c r="B63" s="283"/>
      <c r="C63" s="274" t="s">
        <v>25</v>
      </c>
      <c r="D63" s="283"/>
      <c r="E63" s="284"/>
      <c r="F63" s="459"/>
      <c r="G63" s="459"/>
      <c r="H63" s="303"/>
      <c r="I63" s="274" t="s">
        <v>26</v>
      </c>
      <c r="J63" s="286"/>
      <c r="K63" s="286"/>
      <c r="N63" s="44"/>
    </row>
    <row r="64" spans="1:14" s="19" customFormat="1" ht="8.25" customHeight="1">
      <c r="A64" s="38"/>
      <c r="B64" s="285"/>
      <c r="C64" s="285"/>
      <c r="D64" s="285"/>
      <c r="E64" s="285"/>
      <c r="F64" s="98"/>
      <c r="G64" s="98"/>
      <c r="H64" s="303"/>
      <c r="I64" s="304"/>
      <c r="J64" s="304"/>
      <c r="K64" s="305"/>
      <c r="L64" s="304"/>
      <c r="M64" s="304"/>
      <c r="N64" s="42"/>
    </row>
    <row r="65" spans="1:14" s="24" customFormat="1" ht="18" customHeight="1">
      <c r="A65" s="43"/>
      <c r="B65" s="286"/>
      <c r="C65" s="286"/>
      <c r="D65" s="287" t="s">
        <v>27</v>
      </c>
      <c r="E65" s="281"/>
      <c r="F65" s="99">
        <v>603494070</v>
      </c>
      <c r="G65" s="99">
        <v>345828843</v>
      </c>
      <c r="H65" s="306"/>
      <c r="I65" s="307"/>
      <c r="J65" s="287" t="s">
        <v>28</v>
      </c>
      <c r="K65" s="273"/>
      <c r="L65" s="99">
        <v>0</v>
      </c>
      <c r="M65" s="99">
        <v>0</v>
      </c>
      <c r="N65" s="44"/>
    </row>
    <row r="66" spans="1:14" s="24" customFormat="1" ht="18" customHeight="1">
      <c r="A66" s="43"/>
      <c r="B66" s="286"/>
      <c r="C66" s="286"/>
      <c r="D66" s="287"/>
      <c r="E66" s="281"/>
      <c r="F66" s="456"/>
      <c r="G66" s="456"/>
      <c r="H66" s="306"/>
      <c r="I66" s="307"/>
      <c r="J66" s="287"/>
      <c r="K66" s="273"/>
      <c r="L66" s="156"/>
      <c r="M66" s="156"/>
      <c r="N66" s="44"/>
    </row>
    <row r="67" spans="1:14" s="24" customFormat="1" ht="18" customHeight="1">
      <c r="A67" s="43"/>
      <c r="B67" s="286"/>
      <c r="C67" s="286"/>
      <c r="D67" s="287" t="s">
        <v>29</v>
      </c>
      <c r="E67" s="281"/>
      <c r="F67" s="99">
        <v>0</v>
      </c>
      <c r="G67" s="99">
        <v>0</v>
      </c>
      <c r="H67" s="306"/>
      <c r="I67" s="307"/>
      <c r="J67" s="287" t="s">
        <v>30</v>
      </c>
      <c r="K67" s="273"/>
      <c r="L67" s="99">
        <v>0</v>
      </c>
      <c r="M67" s="99">
        <v>0</v>
      </c>
      <c r="N67" s="44"/>
    </row>
    <row r="68" spans="1:14" s="24" customFormat="1" ht="18" customHeight="1">
      <c r="A68" s="43"/>
      <c r="B68" s="286"/>
      <c r="C68" s="286"/>
      <c r="D68" s="287"/>
      <c r="E68" s="281"/>
      <c r="F68" s="456"/>
      <c r="G68" s="456"/>
      <c r="H68" s="306"/>
      <c r="I68" s="307"/>
      <c r="J68" s="287"/>
      <c r="K68" s="273"/>
      <c r="L68" s="460"/>
      <c r="M68" s="460"/>
      <c r="N68" s="44"/>
    </row>
    <row r="69" spans="1:14" s="24" customFormat="1" ht="18" customHeight="1">
      <c r="A69" s="43"/>
      <c r="B69" s="286"/>
      <c r="C69" s="286"/>
      <c r="D69" s="287" t="s">
        <v>405</v>
      </c>
      <c r="E69" s="281"/>
      <c r="F69" s="99">
        <v>5879925259</v>
      </c>
      <c r="G69" s="99">
        <v>6777349501</v>
      </c>
      <c r="H69" s="306"/>
      <c r="I69" s="307"/>
      <c r="J69" s="287" t="s">
        <v>32</v>
      </c>
      <c r="K69" s="273"/>
      <c r="L69" s="99">
        <v>4297521398</v>
      </c>
      <c r="M69" s="99">
        <v>4113431389</v>
      </c>
      <c r="N69" s="44"/>
    </row>
    <row r="70" spans="1:14" s="24" customFormat="1" ht="18" customHeight="1">
      <c r="A70" s="43"/>
      <c r="B70" s="286"/>
      <c r="C70" s="286"/>
      <c r="D70" s="287"/>
      <c r="E70" s="281"/>
      <c r="F70" s="456"/>
      <c r="G70" s="456"/>
      <c r="H70" s="306"/>
      <c r="I70" s="307"/>
      <c r="J70" s="287"/>
      <c r="K70" s="273"/>
      <c r="L70" s="460"/>
      <c r="M70" s="460"/>
      <c r="N70" s="44"/>
    </row>
    <row r="71" spans="1:14" s="19" customFormat="1" ht="18" customHeight="1">
      <c r="A71" s="38"/>
      <c r="B71" s="285"/>
      <c r="C71" s="285"/>
      <c r="D71" s="287" t="s">
        <v>33</v>
      </c>
      <c r="E71" s="281"/>
      <c r="F71" s="99">
        <v>1875897208</v>
      </c>
      <c r="G71" s="99">
        <v>1673251932</v>
      </c>
      <c r="H71" s="303"/>
      <c r="I71" s="304"/>
      <c r="J71" s="287" t="s">
        <v>34</v>
      </c>
      <c r="K71" s="265"/>
      <c r="L71" s="99">
        <v>0</v>
      </c>
      <c r="M71" s="99">
        <v>8813265</v>
      </c>
      <c r="N71" s="42"/>
    </row>
    <row r="72" spans="1:14" s="19" customFormat="1" ht="18" customHeight="1">
      <c r="A72" s="38"/>
      <c r="B72" s="285"/>
      <c r="C72" s="285"/>
      <c r="D72" s="287"/>
      <c r="E72" s="281"/>
      <c r="F72" s="456"/>
      <c r="G72" s="456"/>
      <c r="H72" s="303"/>
      <c r="I72" s="304"/>
      <c r="J72" s="287"/>
      <c r="K72" s="265"/>
      <c r="L72" s="156"/>
      <c r="M72" s="156"/>
      <c r="N72" s="42"/>
    </row>
    <row r="73" spans="1:14" s="19" customFormat="1" ht="18" customHeight="1">
      <c r="A73" s="38"/>
      <c r="B73" s="285"/>
      <c r="C73" s="285"/>
      <c r="D73" s="267" t="s">
        <v>35</v>
      </c>
      <c r="E73" s="281"/>
      <c r="F73" s="99">
        <v>115395968</v>
      </c>
      <c r="G73" s="99">
        <v>93794296</v>
      </c>
      <c r="H73" s="303"/>
      <c r="I73" s="304"/>
      <c r="J73" s="287" t="s">
        <v>404</v>
      </c>
      <c r="K73" s="265"/>
      <c r="L73" s="99">
        <v>0</v>
      </c>
      <c r="M73" s="99">
        <v>0</v>
      </c>
      <c r="N73" s="42"/>
    </row>
    <row r="74" spans="1:14" s="19" customFormat="1" ht="18" customHeight="1">
      <c r="A74" s="38"/>
      <c r="B74" s="285"/>
      <c r="C74" s="285"/>
      <c r="D74" s="287"/>
      <c r="E74" s="281"/>
      <c r="F74" s="456"/>
      <c r="G74" s="456"/>
      <c r="H74" s="303"/>
      <c r="I74" s="304"/>
      <c r="J74" s="287"/>
      <c r="K74" s="265"/>
      <c r="L74" s="156"/>
      <c r="M74" s="156"/>
      <c r="N74" s="42"/>
    </row>
    <row r="75" spans="1:14" s="19" customFormat="1" ht="18" customHeight="1">
      <c r="A75" s="38"/>
      <c r="B75" s="285"/>
      <c r="C75" s="285"/>
      <c r="D75" s="287" t="s">
        <v>37</v>
      </c>
      <c r="E75" s="281"/>
      <c r="F75" s="99">
        <v>0</v>
      </c>
      <c r="G75" s="99">
        <v>0</v>
      </c>
      <c r="H75" s="303"/>
      <c r="I75" s="304"/>
      <c r="J75" s="287" t="s">
        <v>38</v>
      </c>
      <c r="K75" s="265"/>
      <c r="L75" s="99">
        <v>0</v>
      </c>
      <c r="M75" s="99">
        <v>0</v>
      </c>
      <c r="N75" s="42"/>
    </row>
    <row r="76" spans="1:14" s="19" customFormat="1" ht="18" customHeight="1">
      <c r="A76" s="38"/>
      <c r="B76" s="285"/>
      <c r="C76" s="285"/>
      <c r="D76" s="288"/>
      <c r="E76" s="281"/>
      <c r="F76" s="456"/>
      <c r="G76" s="456"/>
      <c r="H76" s="303"/>
      <c r="I76" s="304"/>
      <c r="J76" s="304"/>
      <c r="K76" s="285"/>
      <c r="L76" s="304"/>
      <c r="M76" s="304"/>
      <c r="N76" s="42"/>
    </row>
    <row r="77" spans="1:14" s="22" customFormat="1" ht="18" customHeight="1">
      <c r="A77" s="45"/>
      <c r="B77" s="278"/>
      <c r="C77" s="278"/>
      <c r="D77" s="287" t="s">
        <v>39</v>
      </c>
      <c r="E77" s="281"/>
      <c r="F77" s="99">
        <v>436320707</v>
      </c>
      <c r="G77" s="99">
        <v>436320707</v>
      </c>
      <c r="H77" s="244"/>
      <c r="I77" s="100"/>
      <c r="J77" s="278"/>
      <c r="K77" s="278"/>
      <c r="L77" s="100"/>
      <c r="M77" s="100"/>
      <c r="N77" s="46"/>
    </row>
    <row r="78" spans="1:14" s="22" customFormat="1" ht="18" customHeight="1">
      <c r="A78" s="45"/>
      <c r="B78" s="278"/>
      <c r="C78" s="278"/>
      <c r="D78" s="278"/>
      <c r="E78" s="281"/>
      <c r="F78" s="456"/>
      <c r="G78" s="456"/>
      <c r="H78" s="244"/>
      <c r="I78" s="274" t="s">
        <v>41</v>
      </c>
      <c r="J78" s="278"/>
      <c r="K78" s="278"/>
      <c r="L78" s="93">
        <v>4297521398</v>
      </c>
      <c r="M78" s="93">
        <v>4122244654</v>
      </c>
      <c r="N78" s="46"/>
    </row>
    <row r="79" spans="1:14" s="22" customFormat="1" ht="18" customHeight="1">
      <c r="A79" s="45"/>
      <c r="B79" s="278"/>
      <c r="C79" s="278"/>
      <c r="D79" s="277" t="s">
        <v>40</v>
      </c>
      <c r="E79" s="289"/>
      <c r="F79" s="99">
        <v>0</v>
      </c>
      <c r="G79" s="99">
        <v>0</v>
      </c>
      <c r="H79" s="244"/>
      <c r="I79" s="100"/>
      <c r="J79" s="278"/>
      <c r="K79" s="278"/>
      <c r="L79" s="100"/>
      <c r="M79" s="100"/>
      <c r="N79" s="46"/>
    </row>
    <row r="80" spans="1:14" s="22" customFormat="1" ht="18" customHeight="1">
      <c r="A80" s="45"/>
      <c r="B80" s="278"/>
      <c r="C80" s="278"/>
      <c r="D80" s="278"/>
      <c r="E80" s="281"/>
      <c r="F80" s="456"/>
      <c r="G80" s="456"/>
      <c r="H80" s="244"/>
      <c r="I80" s="100"/>
      <c r="J80" s="278"/>
      <c r="K80" s="278"/>
      <c r="L80" s="100"/>
      <c r="M80" s="100"/>
      <c r="N80" s="46"/>
    </row>
    <row r="81" spans="1:14" s="22" customFormat="1" ht="18" customHeight="1">
      <c r="A81" s="45"/>
      <c r="B81" s="278"/>
      <c r="C81" s="278"/>
      <c r="D81" s="277" t="s">
        <v>42</v>
      </c>
      <c r="E81" s="281"/>
      <c r="F81" s="99">
        <v>0</v>
      </c>
      <c r="G81" s="99">
        <v>0</v>
      </c>
      <c r="H81" s="244"/>
      <c r="I81" s="100"/>
      <c r="J81" s="278"/>
      <c r="K81" s="278"/>
      <c r="L81" s="100"/>
      <c r="M81" s="100"/>
      <c r="N81" s="46"/>
    </row>
    <row r="82" spans="1:14" s="22" customFormat="1" ht="18" customHeight="1">
      <c r="A82" s="45"/>
      <c r="B82" s="278"/>
      <c r="C82" s="278"/>
      <c r="D82" s="278"/>
      <c r="E82" s="281"/>
      <c r="F82" s="281"/>
      <c r="G82" s="281"/>
      <c r="H82" s="308" t="s">
        <v>293</v>
      </c>
      <c r="I82" s="100"/>
      <c r="J82" s="278"/>
      <c r="K82" s="278"/>
      <c r="L82" s="157">
        <v>8355219265</v>
      </c>
      <c r="M82" s="157">
        <v>8010738686</v>
      </c>
      <c r="N82" s="46"/>
    </row>
    <row r="83" spans="1:14" s="22" customFormat="1" ht="18" customHeight="1">
      <c r="A83" s="45"/>
      <c r="B83" s="278"/>
      <c r="C83" s="278"/>
      <c r="D83" s="278"/>
      <c r="E83" s="281"/>
      <c r="F83" s="281"/>
      <c r="G83" s="281"/>
      <c r="H83" s="244"/>
      <c r="I83" s="100"/>
      <c r="J83" s="100"/>
      <c r="K83" s="281"/>
      <c r="L83" s="100"/>
      <c r="M83" s="100"/>
      <c r="N83" s="46"/>
    </row>
    <row r="84" spans="1:14" s="22" customFormat="1" ht="18" customHeight="1">
      <c r="A84" s="45"/>
      <c r="B84" s="278"/>
      <c r="C84" s="274" t="s">
        <v>292</v>
      </c>
      <c r="D84" s="274"/>
      <c r="E84" s="274"/>
      <c r="F84" s="93">
        <v>8911033212</v>
      </c>
      <c r="G84" s="93">
        <v>9326545279</v>
      </c>
      <c r="H84" s="244"/>
      <c r="I84" s="100"/>
      <c r="J84" s="100"/>
      <c r="K84" s="281"/>
      <c r="L84" s="100"/>
      <c r="M84" s="100"/>
      <c r="N84" s="46"/>
    </row>
    <row r="85" spans="1:14" s="22" customFormat="1" ht="18" customHeight="1">
      <c r="A85" s="45"/>
      <c r="B85" s="278"/>
      <c r="C85" s="278"/>
      <c r="D85" s="278"/>
      <c r="E85" s="281"/>
      <c r="F85" s="281"/>
      <c r="G85" s="281"/>
      <c r="H85" s="290" t="s">
        <v>222</v>
      </c>
      <c r="I85" s="100"/>
      <c r="J85" s="100"/>
      <c r="K85" s="281"/>
      <c r="L85" s="100"/>
      <c r="M85" s="100"/>
      <c r="N85" s="46"/>
    </row>
    <row r="86" spans="1:14" s="22" customFormat="1" ht="18" customHeight="1">
      <c r="A86" s="45"/>
      <c r="B86" s="278"/>
      <c r="C86" s="278"/>
      <c r="D86" s="278"/>
      <c r="E86" s="281"/>
      <c r="F86" s="281"/>
      <c r="G86" s="281"/>
      <c r="H86" s="244"/>
      <c r="I86" s="100"/>
      <c r="J86" s="100"/>
      <c r="K86" s="281"/>
      <c r="L86" s="100"/>
      <c r="M86" s="100"/>
      <c r="N86" s="46"/>
    </row>
    <row r="87" spans="1:14" s="22" customFormat="1" ht="18" customHeight="1">
      <c r="A87" s="45"/>
      <c r="B87" s="278"/>
      <c r="C87" s="278"/>
      <c r="D87" s="278"/>
      <c r="E87" s="281"/>
      <c r="F87" s="281"/>
      <c r="G87" s="281"/>
      <c r="H87" s="244"/>
      <c r="I87" s="274" t="s">
        <v>223</v>
      </c>
      <c r="J87" s="93"/>
      <c r="K87" s="309"/>
      <c r="L87" s="93">
        <v>1036918041</v>
      </c>
      <c r="M87" s="93">
        <v>1036918041</v>
      </c>
      <c r="N87" s="46"/>
    </row>
    <row r="88" spans="1:14" s="22" customFormat="1" ht="18" customHeight="1">
      <c r="A88" s="45"/>
      <c r="B88" s="269" t="s">
        <v>104</v>
      </c>
      <c r="C88" s="278"/>
      <c r="D88" s="278"/>
      <c r="E88" s="281"/>
      <c r="F88" s="157">
        <v>10533967613</v>
      </c>
      <c r="G88" s="157">
        <v>11469906862</v>
      </c>
      <c r="H88" s="244"/>
      <c r="I88" s="100"/>
      <c r="J88" s="287" t="s">
        <v>48</v>
      </c>
      <c r="K88" s="310"/>
      <c r="L88" s="99">
        <v>1036918041</v>
      </c>
      <c r="M88" s="99">
        <v>1036918041</v>
      </c>
      <c r="N88" s="46"/>
    </row>
    <row r="89" spans="1:14" s="22" customFormat="1" ht="18" customHeight="1">
      <c r="A89" s="45"/>
      <c r="E89" s="107"/>
      <c r="F89" s="107"/>
      <c r="G89" s="107"/>
      <c r="H89" s="244"/>
      <c r="I89" s="100"/>
      <c r="J89" s="287" t="s">
        <v>49</v>
      </c>
      <c r="K89" s="310"/>
      <c r="L89" s="99">
        <v>0</v>
      </c>
      <c r="M89" s="99">
        <v>0</v>
      </c>
      <c r="N89" s="46"/>
    </row>
    <row r="90" spans="1:14" s="22" customFormat="1" ht="18" customHeight="1">
      <c r="A90" s="45"/>
      <c r="E90" s="107"/>
      <c r="F90" s="107"/>
      <c r="G90" s="107"/>
      <c r="H90" s="244"/>
      <c r="I90" s="100"/>
      <c r="J90" s="287" t="s">
        <v>50</v>
      </c>
      <c r="K90" s="310"/>
      <c r="L90" s="99">
        <v>0</v>
      </c>
      <c r="M90" s="99">
        <v>0</v>
      </c>
      <c r="N90" s="46"/>
    </row>
    <row r="91" spans="1:14" s="22" customFormat="1" ht="18" customHeight="1">
      <c r="A91" s="45"/>
      <c r="E91" s="107"/>
      <c r="F91" s="107"/>
      <c r="G91" s="107"/>
      <c r="H91" s="244"/>
      <c r="I91" s="100"/>
      <c r="J91" s="100"/>
      <c r="K91" s="281"/>
      <c r="L91" s="100"/>
      <c r="M91" s="100"/>
      <c r="N91" s="46"/>
    </row>
    <row r="92" spans="1:14" s="22" customFormat="1" ht="18" customHeight="1">
      <c r="A92" s="45"/>
      <c r="E92" s="107"/>
      <c r="F92" s="107"/>
      <c r="G92" s="107"/>
      <c r="H92" s="244"/>
      <c r="I92" s="274" t="s">
        <v>221</v>
      </c>
      <c r="J92" s="93"/>
      <c r="K92" s="309"/>
      <c r="L92" s="93">
        <v>1141830307</v>
      </c>
      <c r="M92" s="93">
        <v>2422250135</v>
      </c>
      <c r="N92" s="46"/>
    </row>
    <row r="93" spans="1:14" s="22" customFormat="1" ht="18" customHeight="1">
      <c r="A93" s="45"/>
      <c r="E93" s="107"/>
      <c r="F93" s="107"/>
      <c r="G93" s="107"/>
      <c r="H93" s="244"/>
      <c r="I93" s="100"/>
      <c r="J93" s="287" t="s">
        <v>52</v>
      </c>
      <c r="K93" s="310"/>
      <c r="L93" s="156">
        <v>1037531816</v>
      </c>
      <c r="M93" s="156">
        <v>1505744115</v>
      </c>
      <c r="N93" s="46"/>
    </row>
    <row r="94" spans="1:14" s="22" customFormat="1" ht="18" customHeight="1">
      <c r="A94" s="45"/>
      <c r="E94" s="107"/>
      <c r="F94" s="107"/>
      <c r="G94" s="107"/>
      <c r="H94" s="244"/>
      <c r="I94" s="100"/>
      <c r="J94" s="287" t="s">
        <v>53</v>
      </c>
      <c r="K94" s="310"/>
      <c r="L94" s="99">
        <v>267322157</v>
      </c>
      <c r="M94" s="99">
        <v>1079529686</v>
      </c>
      <c r="N94" s="46"/>
    </row>
    <row r="95" spans="1:14" s="22" customFormat="1" ht="18" customHeight="1">
      <c r="A95" s="45"/>
      <c r="E95" s="107"/>
      <c r="F95" s="107"/>
      <c r="G95" s="107"/>
      <c r="H95" s="244"/>
      <c r="I95" s="100"/>
      <c r="J95" s="287" t="s">
        <v>54</v>
      </c>
      <c r="K95" s="310"/>
      <c r="L95" s="99">
        <v>0</v>
      </c>
      <c r="M95" s="99">
        <v>0</v>
      </c>
      <c r="N95" s="46"/>
    </row>
    <row r="96" spans="1:14" s="22" customFormat="1" ht="18" customHeight="1">
      <c r="A96" s="45"/>
      <c r="E96" s="107"/>
      <c r="F96" s="107"/>
      <c r="G96" s="107"/>
      <c r="H96" s="311"/>
      <c r="I96" s="234"/>
      <c r="J96" s="287" t="s">
        <v>55</v>
      </c>
      <c r="K96" s="273"/>
      <c r="L96" s="250">
        <v>0</v>
      </c>
      <c r="M96" s="250">
        <v>0</v>
      </c>
      <c r="N96" s="46"/>
    </row>
    <row r="97" spans="1:14" s="22" customFormat="1" ht="18" customHeight="1">
      <c r="A97" s="45"/>
      <c r="E97" s="27"/>
      <c r="F97" s="27"/>
      <c r="G97" s="27"/>
      <c r="H97" s="244"/>
      <c r="I97" s="100"/>
      <c r="J97" s="287" t="s">
        <v>56</v>
      </c>
      <c r="K97" s="273"/>
      <c r="L97" s="99">
        <v>-163023666</v>
      </c>
      <c r="M97" s="99">
        <v>-163023666</v>
      </c>
      <c r="N97" s="46"/>
    </row>
    <row r="98" spans="1:14" s="19" customFormat="1" ht="18" customHeight="1">
      <c r="A98" s="38"/>
      <c r="E98" s="107"/>
      <c r="F98" s="27"/>
      <c r="G98" s="27"/>
      <c r="H98" s="244"/>
      <c r="I98" s="100"/>
      <c r="J98" s="100"/>
      <c r="K98" s="285"/>
      <c r="L98" s="304"/>
      <c r="M98" s="304"/>
      <c r="N98" s="42"/>
    </row>
    <row r="99" spans="1:14" s="19" customFormat="1" ht="35.25" customHeight="1">
      <c r="A99" s="38"/>
      <c r="E99" s="107"/>
      <c r="F99" s="92"/>
      <c r="G99" s="92"/>
      <c r="H99" s="244"/>
      <c r="I99" s="692" t="s">
        <v>224</v>
      </c>
      <c r="J99" s="692"/>
      <c r="K99" s="692"/>
      <c r="L99" s="93">
        <v>0</v>
      </c>
      <c r="M99" s="93">
        <v>0</v>
      </c>
      <c r="N99" s="42"/>
    </row>
    <row r="100" spans="1:14" s="19" customFormat="1" ht="18" customHeight="1">
      <c r="A100" s="38"/>
      <c r="E100" s="107"/>
      <c r="F100" s="92"/>
      <c r="G100" s="92"/>
      <c r="H100" s="244"/>
      <c r="I100" s="100"/>
      <c r="J100" s="287" t="s">
        <v>58</v>
      </c>
      <c r="K100" s="273"/>
      <c r="L100" s="99">
        <v>0</v>
      </c>
      <c r="M100" s="99">
        <v>0</v>
      </c>
      <c r="N100" s="42"/>
    </row>
    <row r="101" spans="1:14" s="19" customFormat="1" ht="18" customHeight="1">
      <c r="A101" s="38"/>
      <c r="E101" s="107"/>
      <c r="F101" s="92"/>
      <c r="G101" s="92"/>
      <c r="H101" s="244"/>
      <c r="I101" s="100"/>
      <c r="J101" s="287" t="s">
        <v>59</v>
      </c>
      <c r="K101" s="265"/>
      <c r="L101" s="99">
        <v>0</v>
      </c>
      <c r="M101" s="99">
        <v>0</v>
      </c>
      <c r="N101" s="42"/>
    </row>
    <row r="102" spans="1:14" s="19" customFormat="1" ht="18" customHeight="1">
      <c r="A102" s="38"/>
      <c r="E102" s="107"/>
      <c r="F102" s="92"/>
      <c r="G102" s="92"/>
      <c r="H102" s="244"/>
      <c r="I102" s="100"/>
      <c r="J102" s="100"/>
      <c r="K102" s="288"/>
      <c r="L102" s="459"/>
      <c r="M102" s="459"/>
      <c r="N102" s="42"/>
    </row>
    <row r="103" spans="1:14" s="19" customFormat="1" ht="18" customHeight="1">
      <c r="A103" s="38"/>
      <c r="B103" s="18"/>
      <c r="C103" s="18"/>
      <c r="D103" s="18"/>
      <c r="E103" s="18"/>
      <c r="F103" s="48"/>
      <c r="G103" s="48"/>
      <c r="H103" s="312"/>
      <c r="I103" s="313"/>
      <c r="J103" s="313"/>
      <c r="K103" s="288"/>
      <c r="L103" s="304"/>
      <c r="M103" s="304"/>
      <c r="N103" s="42"/>
    </row>
    <row r="104" spans="1:14" s="37" customFormat="1" ht="18" customHeight="1">
      <c r="A104" s="35"/>
      <c r="B104" s="49"/>
      <c r="C104" s="49"/>
      <c r="D104" s="49"/>
      <c r="E104" s="49"/>
      <c r="F104" s="50"/>
      <c r="G104" s="50"/>
      <c r="H104" s="308" t="s">
        <v>220</v>
      </c>
      <c r="I104" s="100"/>
      <c r="J104" s="278"/>
      <c r="K104" s="278"/>
      <c r="L104" s="157">
        <v>2178748348</v>
      </c>
      <c r="M104" s="157">
        <v>3459168176</v>
      </c>
      <c r="N104" s="36"/>
    </row>
    <row r="105" spans="1:14" s="37" customFormat="1" ht="18" customHeight="1">
      <c r="A105" s="35"/>
      <c r="B105" s="49"/>
      <c r="C105" s="49"/>
      <c r="D105" s="49"/>
      <c r="E105" s="49"/>
      <c r="F105" s="50"/>
      <c r="G105" s="50"/>
      <c r="H105" s="308"/>
      <c r="I105" s="100"/>
      <c r="J105" s="278"/>
      <c r="K105" s="278"/>
      <c r="L105" s="157"/>
      <c r="M105" s="157"/>
      <c r="N105" s="36"/>
    </row>
    <row r="106" spans="1:14" s="37" customFormat="1" ht="18" customHeight="1">
      <c r="A106" s="35"/>
      <c r="B106" s="49"/>
      <c r="C106" s="49"/>
      <c r="D106" s="49"/>
      <c r="E106" s="49"/>
      <c r="F106" s="50"/>
      <c r="G106" s="50"/>
      <c r="H106" s="308" t="s">
        <v>219</v>
      </c>
      <c r="I106" s="100"/>
      <c r="J106" s="278"/>
      <c r="K106" s="278"/>
      <c r="L106" s="157">
        <v>10533967613</v>
      </c>
      <c r="M106" s="157">
        <v>11469906862</v>
      </c>
      <c r="N106" s="36"/>
    </row>
    <row r="107" spans="1:14" s="37" customFormat="1" ht="18" customHeight="1">
      <c r="A107" s="35"/>
      <c r="B107" s="49"/>
      <c r="C107" s="49"/>
      <c r="D107" s="49"/>
      <c r="E107" s="49"/>
      <c r="F107" s="50"/>
      <c r="G107" s="50"/>
      <c r="H107" s="123"/>
      <c r="I107" s="92"/>
      <c r="J107" s="22"/>
      <c r="K107" s="22"/>
      <c r="L107" s="122"/>
      <c r="M107" s="122"/>
      <c r="N107" s="36"/>
    </row>
    <row r="108" spans="1:14" ht="18" customHeight="1" thickBot="1">
      <c r="A108" s="51"/>
      <c r="B108" s="52"/>
      <c r="C108" s="52"/>
      <c r="D108" s="52"/>
      <c r="E108" s="52"/>
      <c r="F108" s="52"/>
      <c r="G108" s="52"/>
      <c r="H108" s="125"/>
      <c r="I108" s="52"/>
      <c r="J108" s="52"/>
      <c r="K108" s="52"/>
      <c r="L108" s="94"/>
      <c r="M108" s="94"/>
      <c r="N108" s="53"/>
    </row>
    <row r="109" spans="1:14" ht="3.75" customHeight="1" thickTop="1">
      <c r="A109" s="34"/>
      <c r="E109" s="34"/>
      <c r="F109" s="34"/>
      <c r="G109" s="34"/>
      <c r="H109" s="34"/>
      <c r="I109" s="34"/>
      <c r="J109" s="34"/>
      <c r="K109" s="34"/>
      <c r="L109" s="172"/>
      <c r="M109" s="172"/>
      <c r="N109" s="30"/>
    </row>
    <row r="110" spans="1:14" s="166" customFormat="1" ht="22.5" customHeight="1">
      <c r="B110" s="167" t="s">
        <v>215</v>
      </c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8"/>
    </row>
    <row r="111" spans="1:14" ht="57" customHeight="1">
      <c r="B111" s="54"/>
      <c r="C111" s="54"/>
      <c r="D111" s="54"/>
      <c r="E111" s="688"/>
      <c r="F111" s="688"/>
      <c r="G111" s="56"/>
      <c r="H111" s="56"/>
      <c r="I111" s="56"/>
      <c r="J111" s="56"/>
      <c r="K111" s="110"/>
      <c r="L111" s="461" t="s">
        <v>494</v>
      </c>
      <c r="M111" s="461" t="s">
        <v>494</v>
      </c>
    </row>
    <row r="112" spans="1:14" ht="14.1" customHeight="1">
      <c r="B112" s="58"/>
      <c r="C112" s="58"/>
      <c r="D112" s="58"/>
      <c r="E112" s="687"/>
      <c r="F112" s="687"/>
      <c r="G112" s="56"/>
      <c r="H112" s="56"/>
      <c r="I112" s="56"/>
      <c r="J112" s="56"/>
      <c r="K112" s="109"/>
      <c r="L112" s="59"/>
      <c r="M112" s="56"/>
    </row>
    <row r="113" spans="2:13" ht="14.1" customHeight="1">
      <c r="B113" s="60"/>
      <c r="C113" s="60"/>
      <c r="D113" s="60"/>
      <c r="E113" s="686"/>
      <c r="F113" s="686"/>
      <c r="G113" s="61"/>
      <c r="H113" s="61"/>
      <c r="I113" s="61"/>
      <c r="J113" s="61"/>
      <c r="K113" s="108"/>
      <c r="L113" s="59"/>
      <c r="M113" s="56"/>
    </row>
    <row r="114" spans="2:13" ht="6.75" customHeight="1"/>
  </sheetData>
  <sheetProtection formatColumns="0" formatRows="0" selectLockedCells="1"/>
  <mergeCells count="12">
    <mergeCell ref="A1:N1"/>
    <mergeCell ref="A2:N2"/>
    <mergeCell ref="H6:K7"/>
    <mergeCell ref="A6:A7"/>
    <mergeCell ref="B6:E7"/>
    <mergeCell ref="E113:F113"/>
    <mergeCell ref="E112:F112"/>
    <mergeCell ref="E111:F111"/>
    <mergeCell ref="A3:N3"/>
    <mergeCell ref="A4:N4"/>
    <mergeCell ref="A5:N5"/>
    <mergeCell ref="I99:K99"/>
  </mergeCells>
  <printOptions horizontalCentered="1"/>
  <pageMargins left="7.874015748031496E-2" right="0" top="0.55118110236220474" bottom="0.31496062992125984" header="0" footer="0"/>
  <pageSetup scale="53" orientation="landscape" r:id="rId1"/>
  <rowBreaks count="1" manualBreakCount="1">
    <brk id="6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zoomScale="65" zoomScaleNormal="65" workbookViewId="0">
      <selection activeCell="G18" sqref="G18"/>
    </sheetView>
  </sheetViews>
  <sheetFormatPr baseColWidth="10" defaultColWidth="11.42578125" defaultRowHeight="15"/>
  <cols>
    <col min="1" max="1" width="2.140625" style="90" customWidth="1"/>
    <col min="2" max="3" width="1.5703125" style="90" customWidth="1"/>
    <col min="4" max="4" width="55.28515625" style="83" customWidth="1"/>
    <col min="5" max="10" width="23.140625" style="83" customWidth="1"/>
    <col min="11" max="11" width="2.140625" style="83" customWidth="1"/>
    <col min="12" max="16384" width="11.42578125" style="85"/>
  </cols>
  <sheetData>
    <row r="1" spans="1:11" s="75" customFormat="1" ht="20.25" customHeight="1">
      <c r="A1" s="773" t="s">
        <v>464</v>
      </c>
      <c r="B1" s="773"/>
      <c r="C1" s="773"/>
      <c r="D1" s="773"/>
      <c r="E1" s="773"/>
      <c r="F1" s="773"/>
      <c r="G1" s="773"/>
      <c r="H1" s="773"/>
      <c r="I1" s="773"/>
      <c r="J1" s="773"/>
    </row>
    <row r="2" spans="1:11" s="75" customFormat="1" ht="16.5" customHeight="1">
      <c r="A2" s="776" t="s">
        <v>389</v>
      </c>
      <c r="B2" s="776"/>
      <c r="C2" s="776"/>
      <c r="D2" s="776"/>
      <c r="E2" s="776"/>
      <c r="F2" s="776"/>
      <c r="G2" s="776"/>
      <c r="H2" s="776"/>
      <c r="I2" s="776"/>
      <c r="J2" s="776"/>
    </row>
    <row r="3" spans="1:11" s="75" customFormat="1" ht="16.5" customHeight="1">
      <c r="A3" s="776" t="s">
        <v>456</v>
      </c>
      <c r="B3" s="776"/>
      <c r="C3" s="776"/>
      <c r="D3" s="776"/>
      <c r="E3" s="776"/>
      <c r="F3" s="776"/>
      <c r="G3" s="776"/>
      <c r="H3" s="776"/>
      <c r="I3" s="776"/>
      <c r="J3" s="776"/>
    </row>
    <row r="4" spans="1:11" s="75" customFormat="1" ht="16.5" customHeight="1">
      <c r="A4" s="776" t="s">
        <v>472</v>
      </c>
      <c r="B4" s="776"/>
      <c r="C4" s="776"/>
      <c r="D4" s="776"/>
      <c r="E4" s="776"/>
      <c r="F4" s="776"/>
      <c r="G4" s="776"/>
      <c r="H4" s="776"/>
      <c r="I4" s="776"/>
      <c r="J4" s="776"/>
    </row>
    <row r="5" spans="1:11" s="75" customFormat="1" ht="16.5" customHeight="1">
      <c r="A5" s="776" t="s">
        <v>226</v>
      </c>
      <c r="B5" s="776"/>
      <c r="C5" s="776"/>
      <c r="D5" s="776"/>
      <c r="E5" s="776"/>
      <c r="F5" s="776"/>
      <c r="G5" s="776"/>
      <c r="H5" s="776"/>
      <c r="I5" s="776"/>
      <c r="J5" s="776"/>
    </row>
    <row r="6" spans="1:11" s="21" customFormat="1" ht="3.75" customHeight="1" thickBot="1"/>
    <row r="7" spans="1:11" s="263" customFormat="1" ht="23.25" customHeight="1" thickTop="1">
      <c r="A7" s="751" t="s">
        <v>73</v>
      </c>
      <c r="B7" s="752"/>
      <c r="C7" s="752"/>
      <c r="D7" s="752"/>
      <c r="E7" s="779" t="s">
        <v>118</v>
      </c>
      <c r="F7" s="779"/>
      <c r="G7" s="779"/>
      <c r="H7" s="779"/>
      <c r="I7" s="779"/>
      <c r="J7" s="801" t="s">
        <v>119</v>
      </c>
      <c r="K7" s="796"/>
    </row>
    <row r="8" spans="1:11" s="263" customFormat="1" ht="46.5" customHeight="1">
      <c r="A8" s="780"/>
      <c r="B8" s="781"/>
      <c r="C8" s="781"/>
      <c r="D8" s="781"/>
      <c r="E8" s="224" t="s">
        <v>120</v>
      </c>
      <c r="F8" s="224" t="s">
        <v>121</v>
      </c>
      <c r="G8" s="224" t="s">
        <v>109</v>
      </c>
      <c r="H8" s="224" t="s">
        <v>110</v>
      </c>
      <c r="I8" s="224" t="s">
        <v>122</v>
      </c>
      <c r="J8" s="802"/>
      <c r="K8" s="797"/>
    </row>
    <row r="9" spans="1:11" s="82" customFormat="1" ht="9" customHeight="1">
      <c r="A9" s="643"/>
      <c r="B9" s="644"/>
      <c r="C9" s="644"/>
      <c r="D9" s="369"/>
      <c r="E9" s="645"/>
      <c r="F9" s="645"/>
      <c r="G9" s="645"/>
      <c r="H9" s="645"/>
      <c r="I9" s="645"/>
      <c r="J9" s="646"/>
      <c r="K9" s="647"/>
    </row>
    <row r="10" spans="1:11" s="206" customFormat="1" ht="21.75" customHeight="1">
      <c r="A10" s="334"/>
      <c r="B10" s="353" t="s">
        <v>390</v>
      </c>
      <c r="C10" s="353"/>
      <c r="D10" s="353"/>
      <c r="E10" s="410">
        <v>1866550834</v>
      </c>
      <c r="F10" s="410">
        <v>61172051</v>
      </c>
      <c r="G10" s="410">
        <v>1927722885</v>
      </c>
      <c r="H10" s="410">
        <v>1675195041</v>
      </c>
      <c r="I10" s="410">
        <v>1476247746</v>
      </c>
      <c r="J10" s="411">
        <v>252527844</v>
      </c>
      <c r="K10" s="242"/>
    </row>
    <row r="11" spans="1:11" s="207" customFormat="1" ht="21.75" customHeight="1">
      <c r="A11" s="361"/>
      <c r="B11" s="328"/>
      <c r="C11" s="314" t="s">
        <v>394</v>
      </c>
      <c r="D11" s="314"/>
      <c r="E11" s="249">
        <v>1866550834</v>
      </c>
      <c r="F11" s="249">
        <v>61172051</v>
      </c>
      <c r="G11" s="403">
        <v>1927722885</v>
      </c>
      <c r="H11" s="249">
        <v>1675195041</v>
      </c>
      <c r="I11" s="249">
        <v>1476247746</v>
      </c>
      <c r="J11" s="404">
        <v>252527844</v>
      </c>
      <c r="K11" s="243"/>
    </row>
    <row r="12" spans="1:11" s="207" customFormat="1" ht="21.75" customHeight="1">
      <c r="A12" s="361"/>
      <c r="B12" s="328"/>
      <c r="C12" s="314" t="s">
        <v>395</v>
      </c>
      <c r="D12" s="314"/>
      <c r="E12" s="183">
        <v>0</v>
      </c>
      <c r="F12" s="183">
        <v>0</v>
      </c>
      <c r="G12" s="552">
        <v>0</v>
      </c>
      <c r="H12" s="183">
        <v>0</v>
      </c>
      <c r="I12" s="183">
        <v>0</v>
      </c>
      <c r="J12" s="551">
        <v>0</v>
      </c>
      <c r="K12" s="246"/>
    </row>
    <row r="13" spans="1:11" s="207" customFormat="1" ht="21.75" customHeight="1">
      <c r="A13" s="361"/>
      <c r="B13" s="328"/>
      <c r="C13" s="314" t="s">
        <v>396</v>
      </c>
      <c r="D13" s="314"/>
      <c r="E13" s="552">
        <v>0</v>
      </c>
      <c r="F13" s="552">
        <v>0</v>
      </c>
      <c r="G13" s="552">
        <v>0</v>
      </c>
      <c r="H13" s="552">
        <v>0</v>
      </c>
      <c r="I13" s="552">
        <v>0</v>
      </c>
      <c r="J13" s="551">
        <v>0</v>
      </c>
      <c r="K13" s="246"/>
    </row>
    <row r="14" spans="1:11" s="204" customFormat="1" ht="21.75" customHeight="1">
      <c r="A14" s="362"/>
      <c r="B14" s="358"/>
      <c r="C14" s="358"/>
      <c r="D14" s="363" t="s">
        <v>397</v>
      </c>
      <c r="E14" s="226">
        <v>0</v>
      </c>
      <c r="F14" s="226">
        <v>0</v>
      </c>
      <c r="G14" s="382">
        <v>0</v>
      </c>
      <c r="H14" s="226">
        <v>0</v>
      </c>
      <c r="I14" s="226">
        <v>0</v>
      </c>
      <c r="J14" s="407">
        <v>0</v>
      </c>
      <c r="K14" s="227"/>
    </row>
    <row r="15" spans="1:11" s="204" customFormat="1" ht="21.75" customHeight="1">
      <c r="A15" s="362"/>
      <c r="B15" s="358"/>
      <c r="C15" s="358"/>
      <c r="D15" s="363" t="s">
        <v>398</v>
      </c>
      <c r="E15" s="226">
        <v>0</v>
      </c>
      <c r="F15" s="226">
        <v>0</v>
      </c>
      <c r="G15" s="382">
        <v>0</v>
      </c>
      <c r="H15" s="226">
        <v>0</v>
      </c>
      <c r="I15" s="226">
        <v>0</v>
      </c>
      <c r="J15" s="407">
        <v>0</v>
      </c>
      <c r="K15" s="227"/>
    </row>
    <row r="16" spans="1:11" s="207" customFormat="1" ht="21.75" customHeight="1">
      <c r="A16" s="364"/>
      <c r="B16" s="335"/>
      <c r="C16" s="314" t="s">
        <v>399</v>
      </c>
      <c r="D16" s="314"/>
      <c r="E16" s="183">
        <v>0</v>
      </c>
      <c r="F16" s="183">
        <v>0</v>
      </c>
      <c r="G16" s="552">
        <v>0</v>
      </c>
      <c r="H16" s="183">
        <v>0</v>
      </c>
      <c r="I16" s="183">
        <v>0</v>
      </c>
      <c r="J16" s="551">
        <v>0</v>
      </c>
      <c r="K16" s="246"/>
    </row>
    <row r="17" spans="1:11" s="247" customFormat="1" ht="37.5" customHeight="1">
      <c r="A17" s="365"/>
      <c r="B17" s="553"/>
      <c r="C17" s="753" t="s">
        <v>454</v>
      </c>
      <c r="D17" s="798"/>
      <c r="E17" s="412">
        <v>0</v>
      </c>
      <c r="F17" s="412">
        <v>0</v>
      </c>
      <c r="G17" s="412">
        <v>0</v>
      </c>
      <c r="H17" s="412">
        <v>0</v>
      </c>
      <c r="I17" s="412">
        <v>0</v>
      </c>
      <c r="J17" s="415">
        <v>0</v>
      </c>
      <c r="K17" s="245"/>
    </row>
    <row r="18" spans="1:11" s="204" customFormat="1" ht="21.75" customHeight="1">
      <c r="A18" s="362"/>
      <c r="B18" s="358"/>
      <c r="C18" s="358"/>
      <c r="D18" s="363" t="s">
        <v>400</v>
      </c>
      <c r="E18" s="226">
        <v>0</v>
      </c>
      <c r="F18" s="226">
        <v>0</v>
      </c>
      <c r="G18" s="382">
        <v>0</v>
      </c>
      <c r="H18" s="226">
        <v>0</v>
      </c>
      <c r="I18" s="226">
        <v>0</v>
      </c>
      <c r="J18" s="407">
        <v>0</v>
      </c>
      <c r="K18" s="227"/>
    </row>
    <row r="19" spans="1:11" s="204" customFormat="1" ht="21.75" customHeight="1">
      <c r="A19" s="362"/>
      <c r="B19" s="358"/>
      <c r="C19" s="358"/>
      <c r="D19" s="363" t="s">
        <v>401</v>
      </c>
      <c r="E19" s="226">
        <v>0</v>
      </c>
      <c r="F19" s="226">
        <v>0</v>
      </c>
      <c r="G19" s="382">
        <v>0</v>
      </c>
      <c r="H19" s="226">
        <v>0</v>
      </c>
      <c r="I19" s="226">
        <v>0</v>
      </c>
      <c r="J19" s="407">
        <v>0</v>
      </c>
      <c r="K19" s="227"/>
    </row>
    <row r="20" spans="1:11" s="207" customFormat="1" ht="21.75" customHeight="1">
      <c r="A20" s="364"/>
      <c r="B20" s="335"/>
      <c r="C20" s="753" t="s">
        <v>455</v>
      </c>
      <c r="D20" s="753"/>
      <c r="E20" s="183">
        <v>0</v>
      </c>
      <c r="F20" s="183">
        <v>0</v>
      </c>
      <c r="G20" s="552">
        <v>0</v>
      </c>
      <c r="H20" s="183">
        <v>0</v>
      </c>
      <c r="I20" s="183">
        <v>0</v>
      </c>
      <c r="J20" s="551">
        <v>0</v>
      </c>
      <c r="K20" s="246"/>
    </row>
    <row r="21" spans="1:11" s="88" customFormat="1" ht="11.25" customHeight="1">
      <c r="A21" s="799"/>
      <c r="B21" s="800"/>
      <c r="C21" s="800"/>
      <c r="D21" s="800"/>
      <c r="E21" s="413"/>
      <c r="F21" s="413"/>
      <c r="G21" s="413"/>
      <c r="H21" s="413"/>
      <c r="I21" s="413"/>
      <c r="J21" s="416"/>
      <c r="K21" s="153"/>
    </row>
    <row r="22" spans="1:11" s="206" customFormat="1" ht="21.75" customHeight="1">
      <c r="A22" s="334"/>
      <c r="B22" s="353" t="s">
        <v>391</v>
      </c>
      <c r="C22" s="353"/>
      <c r="D22" s="353"/>
      <c r="E22" s="410">
        <v>0</v>
      </c>
      <c r="F22" s="410">
        <v>1423844</v>
      </c>
      <c r="G22" s="410">
        <v>1423844</v>
      </c>
      <c r="H22" s="410">
        <v>1336629</v>
      </c>
      <c r="I22" s="410">
        <v>1336629</v>
      </c>
      <c r="J22" s="411">
        <v>87215</v>
      </c>
      <c r="K22" s="242"/>
    </row>
    <row r="23" spans="1:11" s="207" customFormat="1" ht="21.75" customHeight="1">
      <c r="A23" s="361"/>
      <c r="B23" s="328"/>
      <c r="C23" s="314" t="s">
        <v>394</v>
      </c>
      <c r="D23" s="314"/>
      <c r="E23" s="183">
        <v>0</v>
      </c>
      <c r="F23" s="183">
        <v>1423844</v>
      </c>
      <c r="G23" s="552">
        <v>1423844</v>
      </c>
      <c r="H23" s="183">
        <v>1336629</v>
      </c>
      <c r="I23" s="183">
        <v>1336629</v>
      </c>
      <c r="J23" s="551">
        <v>87215</v>
      </c>
      <c r="K23" s="246"/>
    </row>
    <row r="24" spans="1:11" s="207" customFormat="1" ht="21.75" customHeight="1">
      <c r="A24" s="361"/>
      <c r="B24" s="328"/>
      <c r="C24" s="314" t="s">
        <v>395</v>
      </c>
      <c r="D24" s="314"/>
      <c r="E24" s="183">
        <v>0</v>
      </c>
      <c r="F24" s="183">
        <v>0</v>
      </c>
      <c r="G24" s="552">
        <v>0</v>
      </c>
      <c r="H24" s="183">
        <v>0</v>
      </c>
      <c r="I24" s="183">
        <v>0</v>
      </c>
      <c r="J24" s="551">
        <v>0</v>
      </c>
      <c r="K24" s="246"/>
    </row>
    <row r="25" spans="1:11" s="207" customFormat="1" ht="21.75" customHeight="1">
      <c r="A25" s="361"/>
      <c r="B25" s="328"/>
      <c r="C25" s="314" t="s">
        <v>396</v>
      </c>
      <c r="D25" s="314"/>
      <c r="E25" s="552">
        <v>0</v>
      </c>
      <c r="F25" s="552">
        <v>0</v>
      </c>
      <c r="G25" s="552">
        <v>0</v>
      </c>
      <c r="H25" s="552">
        <v>0</v>
      </c>
      <c r="I25" s="552">
        <v>0</v>
      </c>
      <c r="J25" s="551">
        <v>0</v>
      </c>
      <c r="K25" s="246"/>
    </row>
    <row r="26" spans="1:11" s="204" customFormat="1" ht="21.75" customHeight="1">
      <c r="A26" s="362"/>
      <c r="B26" s="358"/>
      <c r="C26" s="358"/>
      <c r="D26" s="363" t="s">
        <v>397</v>
      </c>
      <c r="E26" s="226">
        <v>0</v>
      </c>
      <c r="F26" s="226">
        <v>0</v>
      </c>
      <c r="G26" s="382">
        <v>0</v>
      </c>
      <c r="H26" s="226">
        <v>0</v>
      </c>
      <c r="I26" s="226">
        <v>0</v>
      </c>
      <c r="J26" s="407">
        <v>0</v>
      </c>
      <c r="K26" s="227"/>
    </row>
    <row r="27" spans="1:11" s="204" customFormat="1" ht="21.75" customHeight="1">
      <c r="A27" s="362"/>
      <c r="B27" s="358"/>
      <c r="C27" s="358"/>
      <c r="D27" s="363" t="s">
        <v>398</v>
      </c>
      <c r="E27" s="226">
        <v>0</v>
      </c>
      <c r="F27" s="226">
        <v>0</v>
      </c>
      <c r="G27" s="382">
        <v>0</v>
      </c>
      <c r="H27" s="226">
        <v>0</v>
      </c>
      <c r="I27" s="226">
        <v>0</v>
      </c>
      <c r="J27" s="407">
        <v>0</v>
      </c>
      <c r="K27" s="227"/>
    </row>
    <row r="28" spans="1:11" s="207" customFormat="1" ht="21.75" customHeight="1">
      <c r="A28" s="364"/>
      <c r="B28" s="335"/>
      <c r="C28" s="314" t="s">
        <v>399</v>
      </c>
      <c r="D28" s="314"/>
      <c r="E28" s="183">
        <v>0</v>
      </c>
      <c r="F28" s="183">
        <v>0</v>
      </c>
      <c r="G28" s="552">
        <v>0</v>
      </c>
      <c r="H28" s="183">
        <v>0</v>
      </c>
      <c r="I28" s="183">
        <v>0</v>
      </c>
      <c r="J28" s="551">
        <v>0</v>
      </c>
      <c r="K28" s="246"/>
    </row>
    <row r="29" spans="1:11" s="207" customFormat="1" ht="37.5" customHeight="1">
      <c r="A29" s="364"/>
      <c r="B29" s="335"/>
      <c r="C29" s="753" t="s">
        <v>454</v>
      </c>
      <c r="D29" s="798"/>
      <c r="E29" s="552">
        <v>0</v>
      </c>
      <c r="F29" s="552">
        <v>0</v>
      </c>
      <c r="G29" s="552">
        <v>0</v>
      </c>
      <c r="H29" s="552">
        <v>0</v>
      </c>
      <c r="I29" s="552">
        <v>0</v>
      </c>
      <c r="J29" s="551">
        <v>0</v>
      </c>
      <c r="K29" s="246"/>
    </row>
    <row r="30" spans="1:11" s="204" customFormat="1" ht="21.75" customHeight="1">
      <c r="A30" s="362"/>
      <c r="B30" s="358"/>
      <c r="C30" s="358"/>
      <c r="D30" s="363" t="s">
        <v>400</v>
      </c>
      <c r="E30" s="226">
        <v>0</v>
      </c>
      <c r="F30" s="226">
        <v>0</v>
      </c>
      <c r="G30" s="382">
        <v>0</v>
      </c>
      <c r="H30" s="226">
        <v>0</v>
      </c>
      <c r="I30" s="226">
        <v>0</v>
      </c>
      <c r="J30" s="407">
        <v>0</v>
      </c>
      <c r="K30" s="227"/>
    </row>
    <row r="31" spans="1:11" s="204" customFormat="1" ht="21.75" customHeight="1">
      <c r="A31" s="362"/>
      <c r="B31" s="358"/>
      <c r="C31" s="358"/>
      <c r="D31" s="363" t="s">
        <v>401</v>
      </c>
      <c r="E31" s="226">
        <v>0</v>
      </c>
      <c r="F31" s="226">
        <v>0</v>
      </c>
      <c r="G31" s="382">
        <v>0</v>
      </c>
      <c r="H31" s="226">
        <v>0</v>
      </c>
      <c r="I31" s="226">
        <v>0</v>
      </c>
      <c r="J31" s="407">
        <v>0</v>
      </c>
      <c r="K31" s="227"/>
    </row>
    <row r="32" spans="1:11" s="207" customFormat="1" ht="21.75" customHeight="1">
      <c r="A32" s="364"/>
      <c r="B32" s="335"/>
      <c r="C32" s="753" t="s">
        <v>455</v>
      </c>
      <c r="D32" s="753"/>
      <c r="E32" s="183">
        <v>0</v>
      </c>
      <c r="F32" s="183">
        <v>0</v>
      </c>
      <c r="G32" s="552">
        <v>0</v>
      </c>
      <c r="H32" s="183">
        <v>0</v>
      </c>
      <c r="I32" s="183">
        <v>0</v>
      </c>
      <c r="J32" s="551">
        <v>0</v>
      </c>
      <c r="K32" s="246"/>
    </row>
    <row r="33" spans="1:11" s="87" customFormat="1" ht="11.25" customHeight="1">
      <c r="A33" s="366"/>
      <c r="B33" s="367"/>
      <c r="C33" s="367"/>
      <c r="D33" s="368"/>
      <c r="E33" s="414"/>
      <c r="F33" s="414"/>
      <c r="G33" s="414"/>
      <c r="H33" s="414"/>
      <c r="I33" s="414"/>
      <c r="J33" s="244"/>
      <c r="K33" s="148"/>
    </row>
    <row r="34" spans="1:11" s="206" customFormat="1" ht="21.75" customHeight="1">
      <c r="A34" s="658"/>
      <c r="B34" s="659" t="s">
        <v>402</v>
      </c>
      <c r="C34" s="659"/>
      <c r="D34" s="659"/>
      <c r="E34" s="660">
        <v>1866550834</v>
      </c>
      <c r="F34" s="660">
        <v>62595895</v>
      </c>
      <c r="G34" s="660">
        <v>1929146729</v>
      </c>
      <c r="H34" s="660">
        <v>1676531670</v>
      </c>
      <c r="I34" s="660">
        <v>1477584375</v>
      </c>
      <c r="J34" s="661">
        <v>252615059</v>
      </c>
      <c r="K34" s="662"/>
    </row>
    <row r="35" spans="1:11" s="89" customFormat="1" ht="9.75" customHeight="1" thickBot="1">
      <c r="A35" s="648"/>
      <c r="B35" s="649"/>
      <c r="C35" s="649"/>
      <c r="D35" s="636"/>
      <c r="E35" s="155"/>
      <c r="F35" s="155"/>
      <c r="G35" s="155"/>
      <c r="H35" s="155"/>
      <c r="I35" s="155"/>
      <c r="J35" s="241"/>
      <c r="K35" s="154"/>
    </row>
    <row r="36" spans="1:11" ht="15.75" thickTop="1"/>
    <row r="37" spans="1:11" ht="27.75">
      <c r="E37" s="86" t="s">
        <v>494</v>
      </c>
      <c r="F37" s="86" t="s">
        <v>494</v>
      </c>
      <c r="G37" s="86" t="s">
        <v>494</v>
      </c>
      <c r="H37" s="86" t="s">
        <v>494</v>
      </c>
      <c r="I37" s="86" t="s">
        <v>494</v>
      </c>
      <c r="J37" s="86" t="s">
        <v>494</v>
      </c>
      <c r="K37" s="608"/>
    </row>
    <row r="38" spans="1:11" ht="27.75">
      <c r="E38" s="86" t="s">
        <v>494</v>
      </c>
      <c r="F38" s="86" t="s">
        <v>494</v>
      </c>
      <c r="G38" s="86" t="s">
        <v>494</v>
      </c>
      <c r="H38" s="86" t="s">
        <v>494</v>
      </c>
      <c r="I38" s="86" t="s">
        <v>494</v>
      </c>
      <c r="J38" s="86" t="s">
        <v>494</v>
      </c>
      <c r="K38" s="608"/>
    </row>
  </sheetData>
  <sheetProtection formatColumns="0" formatRows="0" selectLockedCells="1"/>
  <mergeCells count="14">
    <mergeCell ref="C32:D32"/>
    <mergeCell ref="K7:K8"/>
    <mergeCell ref="C29:D29"/>
    <mergeCell ref="C17:D17"/>
    <mergeCell ref="C20:D20"/>
    <mergeCell ref="A21:D21"/>
    <mergeCell ref="A7:D8"/>
    <mergeCell ref="E7:I7"/>
    <mergeCell ref="J7:J8"/>
    <mergeCell ref="A2:J2"/>
    <mergeCell ref="A3:J3"/>
    <mergeCell ref="A4:J4"/>
    <mergeCell ref="A5:J5"/>
    <mergeCell ref="A1:J1"/>
  </mergeCells>
  <printOptions horizontalCentered="1"/>
  <pageMargins left="0.23622047244094491" right="0.23622047244094491" top="0.55118110236220474" bottom="0.35433070866141736" header="0" footer="0"/>
  <pageSetup paperSize="11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709" t="s">
        <v>0</v>
      </c>
      <c r="B2" s="709"/>
      <c r="C2" s="709"/>
      <c r="D2" s="709"/>
      <c r="E2" s="13" t="e">
        <f>'1 ESF-LDF'!#REF!</f>
        <v>#REF!</v>
      </c>
    </row>
    <row r="3" spans="1:5">
      <c r="A3" s="709" t="s">
        <v>2</v>
      </c>
      <c r="B3" s="709"/>
      <c r="C3" s="709"/>
      <c r="D3" s="709"/>
      <c r="E3" s="13" t="e">
        <f>'1 ESF-LDF'!#REF!</f>
        <v>#REF!</v>
      </c>
    </row>
    <row r="4" spans="1:5">
      <c r="A4" s="709" t="s">
        <v>1</v>
      </c>
      <c r="B4" s="709"/>
      <c r="C4" s="709"/>
      <c r="D4" s="709"/>
      <c r="E4" s="14"/>
    </row>
    <row r="5" spans="1:5">
      <c r="A5" s="709" t="s">
        <v>70</v>
      </c>
      <c r="B5" s="709"/>
      <c r="C5" s="709"/>
      <c r="D5" s="709"/>
      <c r="E5" t="s">
        <v>68</v>
      </c>
    </row>
    <row r="6" spans="1:5">
      <c r="A6" s="6"/>
      <c r="B6" s="6"/>
      <c r="C6" s="704" t="s">
        <v>3</v>
      </c>
      <c r="D6" s="704"/>
      <c r="E6" s="1">
        <v>2013</v>
      </c>
    </row>
    <row r="7" spans="1:5">
      <c r="A7" s="700" t="s">
        <v>66</v>
      </c>
      <c r="B7" s="701" t="s">
        <v>6</v>
      </c>
      <c r="C7" s="702" t="s">
        <v>8</v>
      </c>
      <c r="D7" s="702"/>
      <c r="E7" s="8">
        <f>'1 ESF-LDF'!F13</f>
        <v>-8799414</v>
      </c>
    </row>
    <row r="8" spans="1:5">
      <c r="A8" s="700"/>
      <c r="B8" s="701"/>
      <c r="C8" s="702" t="s">
        <v>10</v>
      </c>
      <c r="D8" s="702"/>
      <c r="E8" s="8">
        <f>'1 ESF-LDF'!F22</f>
        <v>1328566756</v>
      </c>
    </row>
    <row r="9" spans="1:5">
      <c r="A9" s="700"/>
      <c r="B9" s="701"/>
      <c r="C9" s="702" t="s">
        <v>12</v>
      </c>
      <c r="D9" s="702"/>
      <c r="E9" s="8">
        <f>'1 ESF-LDF'!F31</f>
        <v>303123887</v>
      </c>
    </row>
    <row r="10" spans="1:5">
      <c r="A10" s="700"/>
      <c r="B10" s="701"/>
      <c r="C10" s="702" t="s">
        <v>14</v>
      </c>
      <c r="D10" s="702"/>
      <c r="E10" s="8">
        <f>'1 ESF-LDF'!F38</f>
        <v>0</v>
      </c>
    </row>
    <row r="11" spans="1:5">
      <c r="A11" s="700"/>
      <c r="B11" s="701"/>
      <c r="C11" s="702" t="s">
        <v>16</v>
      </c>
      <c r="D11" s="702"/>
      <c r="E11" s="8">
        <f>'1 ESF-LDF'!F45</f>
        <v>0</v>
      </c>
    </row>
    <row r="12" spans="1:5">
      <c r="A12" s="700"/>
      <c r="B12" s="701"/>
      <c r="C12" s="702" t="s">
        <v>18</v>
      </c>
      <c r="D12" s="702"/>
      <c r="E12" s="8">
        <f>'1 ESF-LDF'!F48</f>
        <v>0</v>
      </c>
    </row>
    <row r="13" spans="1:5">
      <c r="A13" s="700"/>
      <c r="B13" s="701"/>
      <c r="C13" s="702" t="s">
        <v>20</v>
      </c>
      <c r="D13" s="702"/>
      <c r="E13" s="8">
        <f>'1 ESF-LDF'!F52</f>
        <v>43172</v>
      </c>
    </row>
    <row r="14" spans="1:5" ht="15.75" thickBot="1">
      <c r="A14" s="700"/>
      <c r="B14" s="4"/>
      <c r="C14" s="703" t="s">
        <v>23</v>
      </c>
      <c r="D14" s="703"/>
      <c r="E14" s="9">
        <f>'1 ESF-LDF'!F61</f>
        <v>1622934401</v>
      </c>
    </row>
    <row r="15" spans="1:5">
      <c r="A15" s="700"/>
      <c r="B15" s="701" t="s">
        <v>25</v>
      </c>
      <c r="C15" s="702" t="s">
        <v>27</v>
      </c>
      <c r="D15" s="702"/>
      <c r="E15" s="8" t="e">
        <f>'1 ESF-LDF'!#REF!</f>
        <v>#REF!</v>
      </c>
    </row>
    <row r="16" spans="1:5">
      <c r="A16" s="700"/>
      <c r="B16" s="701"/>
      <c r="C16" s="702" t="s">
        <v>29</v>
      </c>
      <c r="D16" s="702"/>
      <c r="E16" s="8" t="e">
        <f>'1 ESF-LDF'!#REF!</f>
        <v>#REF!</v>
      </c>
    </row>
    <row r="17" spans="1:5">
      <c r="A17" s="700"/>
      <c r="B17" s="701"/>
      <c r="C17" s="702" t="s">
        <v>31</v>
      </c>
      <c r="D17" s="702"/>
      <c r="E17" s="8" t="e">
        <f>'1 ESF-LDF'!#REF!</f>
        <v>#REF!</v>
      </c>
    </row>
    <row r="18" spans="1:5">
      <c r="A18" s="700"/>
      <c r="B18" s="701"/>
      <c r="C18" s="702" t="s">
        <v>33</v>
      </c>
      <c r="D18" s="702"/>
      <c r="E18" s="8" t="e">
        <f>'1 ESF-LDF'!#REF!</f>
        <v>#REF!</v>
      </c>
    </row>
    <row r="19" spans="1:5">
      <c r="A19" s="700"/>
      <c r="B19" s="701"/>
      <c r="C19" s="702" t="s">
        <v>35</v>
      </c>
      <c r="D19" s="702"/>
      <c r="E19" s="8" t="e">
        <f>'1 ESF-LDF'!#REF!</f>
        <v>#REF!</v>
      </c>
    </row>
    <row r="20" spans="1:5">
      <c r="A20" s="700"/>
      <c r="B20" s="701"/>
      <c r="C20" s="702" t="s">
        <v>37</v>
      </c>
      <c r="D20" s="702"/>
      <c r="E20" s="8" t="e">
        <f>'1 ESF-LDF'!#REF!</f>
        <v>#REF!</v>
      </c>
    </row>
    <row r="21" spans="1:5">
      <c r="A21" s="700"/>
      <c r="B21" s="701"/>
      <c r="C21" s="702" t="s">
        <v>39</v>
      </c>
      <c r="D21" s="702"/>
      <c r="E21" s="8" t="e">
        <f>'1 ESF-LDF'!#REF!</f>
        <v>#REF!</v>
      </c>
    </row>
    <row r="22" spans="1:5">
      <c r="A22" s="700"/>
      <c r="B22" s="701"/>
      <c r="C22" s="702" t="s">
        <v>40</v>
      </c>
      <c r="D22" s="702"/>
      <c r="E22" s="8">
        <f>'1 ESF-LDF'!F99</f>
        <v>0</v>
      </c>
    </row>
    <row r="23" spans="1:5">
      <c r="A23" s="700"/>
      <c r="B23" s="701"/>
      <c r="C23" s="702" t="s">
        <v>42</v>
      </c>
      <c r="D23" s="702"/>
      <c r="E23" s="8" t="e">
        <f>'1 ESF-LDF'!#REF!</f>
        <v>#REF!</v>
      </c>
    </row>
    <row r="24" spans="1:5" ht="15.75" thickBot="1">
      <c r="A24" s="700"/>
      <c r="B24" s="4"/>
      <c r="C24" s="703" t="s">
        <v>44</v>
      </c>
      <c r="D24" s="703"/>
      <c r="E24" s="9" t="e">
        <f>'1 ESF-LDF'!#REF!</f>
        <v>#REF!</v>
      </c>
    </row>
    <row r="25" spans="1:5" ht="15.75" thickBot="1">
      <c r="A25" s="700"/>
      <c r="B25" s="2"/>
      <c r="C25" s="703" t="s">
        <v>46</v>
      </c>
      <c r="D25" s="703"/>
      <c r="E25" s="9" t="e">
        <f>'1 ESF-LDF'!#REF!</f>
        <v>#REF!</v>
      </c>
    </row>
    <row r="26" spans="1:5">
      <c r="A26" s="700" t="s">
        <v>67</v>
      </c>
      <c r="B26" s="701" t="s">
        <v>7</v>
      </c>
      <c r="C26" s="702" t="s">
        <v>9</v>
      </c>
      <c r="D26" s="702"/>
      <c r="E26" s="8">
        <f>'1 ESF-LDF'!L13</f>
        <v>4011279562</v>
      </c>
    </row>
    <row r="27" spans="1:5">
      <c r="A27" s="700"/>
      <c r="B27" s="701"/>
      <c r="C27" s="702" t="s">
        <v>11</v>
      </c>
      <c r="D27" s="702"/>
      <c r="E27" s="8">
        <f>'1 ESF-LDF'!L22</f>
        <v>1472242174</v>
      </c>
    </row>
    <row r="28" spans="1:5">
      <c r="A28" s="700"/>
      <c r="B28" s="701"/>
      <c r="C28" s="702" t="s">
        <v>13</v>
      </c>
      <c r="D28" s="702"/>
      <c r="E28" s="8">
        <f>'1 ESF-LDF'!L31</f>
        <v>0</v>
      </c>
    </row>
    <row r="29" spans="1:5">
      <c r="A29" s="700"/>
      <c r="B29" s="701"/>
      <c r="C29" s="702" t="s">
        <v>15</v>
      </c>
      <c r="D29" s="702"/>
      <c r="E29" s="8">
        <f>'1 ESF-LDF'!L38</f>
        <v>0</v>
      </c>
    </row>
    <row r="30" spans="1:5">
      <c r="A30" s="700"/>
      <c r="B30" s="701"/>
      <c r="C30" s="702" t="s">
        <v>17</v>
      </c>
      <c r="D30" s="702"/>
      <c r="E30" s="8">
        <f>'1 ESF-LDF'!L45</f>
        <v>0</v>
      </c>
    </row>
    <row r="31" spans="1:5">
      <c r="A31" s="700"/>
      <c r="B31" s="701"/>
      <c r="C31" s="702" t="s">
        <v>19</v>
      </c>
      <c r="D31" s="702"/>
      <c r="E31" s="8">
        <f>'1 ESF-LDF'!L48</f>
        <v>0</v>
      </c>
    </row>
    <row r="32" spans="1:5">
      <c r="A32" s="700"/>
      <c r="B32" s="701"/>
      <c r="C32" s="702" t="s">
        <v>21</v>
      </c>
      <c r="D32" s="702"/>
      <c r="E32" s="8">
        <f>'1 ESF-LDF'!L52</f>
        <v>0</v>
      </c>
    </row>
    <row r="33" spans="1:5">
      <c r="A33" s="700"/>
      <c r="B33" s="701"/>
      <c r="C33" s="702" t="s">
        <v>22</v>
      </c>
      <c r="D33" s="702"/>
      <c r="E33" s="8">
        <f>'1 ESF-LDF'!L57</f>
        <v>0</v>
      </c>
    </row>
    <row r="34" spans="1:5" ht="15.75" thickBot="1">
      <c r="A34" s="700"/>
      <c r="B34" s="4"/>
      <c r="C34" s="703" t="s">
        <v>24</v>
      </c>
      <c r="D34" s="703"/>
      <c r="E34" s="9">
        <f>'1 ESF-LDF'!L61</f>
        <v>4057697867</v>
      </c>
    </row>
    <row r="35" spans="1:5">
      <c r="A35" s="700"/>
      <c r="B35" s="701" t="s">
        <v>26</v>
      </c>
      <c r="C35" s="702" t="s">
        <v>28</v>
      </c>
      <c r="D35" s="702"/>
      <c r="E35" s="8">
        <f>'1 ESF-LDF'!L77</f>
        <v>0</v>
      </c>
    </row>
    <row r="36" spans="1:5">
      <c r="A36" s="700"/>
      <c r="B36" s="701"/>
      <c r="C36" s="702" t="s">
        <v>30</v>
      </c>
      <c r="D36" s="702"/>
      <c r="E36" s="8">
        <f>'1 ESF-LDF'!L78</f>
        <v>4297521398</v>
      </c>
    </row>
    <row r="37" spans="1:5">
      <c r="A37" s="700"/>
      <c r="B37" s="701"/>
      <c r="C37" s="702" t="s">
        <v>32</v>
      </c>
      <c r="D37" s="702"/>
      <c r="E37" s="8">
        <f>'1 ESF-LDF'!L79</f>
        <v>0</v>
      </c>
    </row>
    <row r="38" spans="1:5">
      <c r="A38" s="700"/>
      <c r="B38" s="701"/>
      <c r="C38" s="702" t="s">
        <v>34</v>
      </c>
      <c r="D38" s="702"/>
      <c r="E38" s="8">
        <f>'1 ESF-LDF'!L80</f>
        <v>0</v>
      </c>
    </row>
    <row r="39" spans="1:5">
      <c r="A39" s="700"/>
      <c r="B39" s="701"/>
      <c r="C39" s="702" t="s">
        <v>36</v>
      </c>
      <c r="D39" s="702"/>
      <c r="E39" s="8">
        <f>'1 ESF-LDF'!L96</f>
        <v>0</v>
      </c>
    </row>
    <row r="40" spans="1:5">
      <c r="A40" s="700"/>
      <c r="B40" s="701"/>
      <c r="C40" s="702" t="s">
        <v>38</v>
      </c>
      <c r="D40" s="702"/>
      <c r="E40" s="8">
        <f>'1 ESF-LDF'!L97</f>
        <v>-163023666</v>
      </c>
    </row>
    <row r="41" spans="1:5" ht="15.75" thickBot="1">
      <c r="A41" s="700"/>
      <c r="B41" s="2"/>
      <c r="C41" s="703" t="s">
        <v>41</v>
      </c>
      <c r="D41" s="703"/>
      <c r="E41" s="9">
        <f>'1 ESF-LDF'!L99</f>
        <v>0</v>
      </c>
    </row>
    <row r="42" spans="1:5" ht="15.75" thickBot="1">
      <c r="A42" s="700"/>
      <c r="B42" s="2"/>
      <c r="C42" s="703" t="s">
        <v>43</v>
      </c>
      <c r="D42" s="703"/>
      <c r="E42" s="9" t="e">
        <f>'1 ESF-LDF'!#REF!</f>
        <v>#REF!</v>
      </c>
    </row>
    <row r="43" spans="1:5">
      <c r="A43" s="3"/>
      <c r="B43" s="701" t="s">
        <v>45</v>
      </c>
      <c r="C43" s="705" t="s">
        <v>47</v>
      </c>
      <c r="D43" s="705"/>
      <c r="E43" s="10" t="e">
        <f>'1 ESF-LDF'!#REF!</f>
        <v>#REF!</v>
      </c>
    </row>
    <row r="44" spans="1:5">
      <c r="A44" s="3"/>
      <c r="B44" s="701"/>
      <c r="C44" s="702" t="s">
        <v>48</v>
      </c>
      <c r="D44" s="702"/>
      <c r="E44" s="8" t="e">
        <f>'1 ESF-LDF'!#REF!</f>
        <v>#REF!</v>
      </c>
    </row>
    <row r="45" spans="1:5">
      <c r="A45" s="3"/>
      <c r="B45" s="701"/>
      <c r="C45" s="702" t="s">
        <v>49</v>
      </c>
      <c r="D45" s="702"/>
      <c r="E45" s="8" t="e">
        <f>'1 ESF-LDF'!#REF!</f>
        <v>#REF!</v>
      </c>
    </row>
    <row r="46" spans="1:5">
      <c r="A46" s="3"/>
      <c r="B46" s="701"/>
      <c r="C46" s="702" t="s">
        <v>50</v>
      </c>
      <c r="D46" s="702"/>
      <c r="E46" s="8" t="e">
        <f>'1 ESF-LDF'!#REF!</f>
        <v>#REF!</v>
      </c>
    </row>
    <row r="47" spans="1:5">
      <c r="A47" s="3"/>
      <c r="B47" s="701"/>
      <c r="C47" s="705" t="s">
        <v>51</v>
      </c>
      <c r="D47" s="705"/>
      <c r="E47" s="10" t="e">
        <f>'1 ESF-LDF'!#REF!</f>
        <v>#REF!</v>
      </c>
    </row>
    <row r="48" spans="1:5">
      <c r="A48" s="3"/>
      <c r="B48" s="701"/>
      <c r="C48" s="702" t="s">
        <v>52</v>
      </c>
      <c r="D48" s="702"/>
      <c r="E48" s="8" t="e">
        <f>'1 ESF-LDF'!#REF!</f>
        <v>#REF!</v>
      </c>
    </row>
    <row r="49" spans="1:5">
      <c r="A49" s="3"/>
      <c r="B49" s="701"/>
      <c r="C49" s="702" t="s">
        <v>53</v>
      </c>
      <c r="D49" s="702"/>
      <c r="E49" s="8" t="e">
        <f>'1 ESF-LDF'!#REF!</f>
        <v>#REF!</v>
      </c>
    </row>
    <row r="50" spans="1:5">
      <c r="A50" s="3"/>
      <c r="B50" s="701"/>
      <c r="C50" s="702" t="s">
        <v>54</v>
      </c>
      <c r="D50" s="702"/>
      <c r="E50" s="8" t="e">
        <f>'1 ESF-LDF'!#REF!</f>
        <v>#REF!</v>
      </c>
    </row>
    <row r="51" spans="1:5">
      <c r="A51" s="3"/>
      <c r="B51" s="701"/>
      <c r="C51" s="702" t="s">
        <v>55</v>
      </c>
      <c r="D51" s="702"/>
      <c r="E51" s="8" t="e">
        <f>'1 ESF-LDF'!#REF!</f>
        <v>#REF!</v>
      </c>
    </row>
    <row r="52" spans="1:5">
      <c r="A52" s="3"/>
      <c r="B52" s="701"/>
      <c r="C52" s="702" t="s">
        <v>56</v>
      </c>
      <c r="D52" s="702"/>
      <c r="E52" s="8" t="e">
        <f>'1 ESF-LDF'!#REF!</f>
        <v>#REF!</v>
      </c>
    </row>
    <row r="53" spans="1:5">
      <c r="A53" s="3"/>
      <c r="B53" s="701"/>
      <c r="C53" s="705" t="s">
        <v>57</v>
      </c>
      <c r="D53" s="705"/>
      <c r="E53" s="10" t="e">
        <f>'1 ESF-LDF'!#REF!</f>
        <v>#REF!</v>
      </c>
    </row>
    <row r="54" spans="1:5">
      <c r="A54" s="3"/>
      <c r="B54" s="701"/>
      <c r="C54" s="702" t="s">
        <v>58</v>
      </c>
      <c r="D54" s="702"/>
      <c r="E54" s="8" t="e">
        <f>'1 ESF-LDF'!#REF!</f>
        <v>#REF!</v>
      </c>
    </row>
    <row r="55" spans="1:5">
      <c r="A55" s="3"/>
      <c r="B55" s="701"/>
      <c r="C55" s="702" t="s">
        <v>59</v>
      </c>
      <c r="D55" s="702"/>
      <c r="E55" s="8" t="e">
        <f>'1 ESF-LDF'!#REF!</f>
        <v>#REF!</v>
      </c>
    </row>
    <row r="56" spans="1:5" ht="15.75" thickBot="1">
      <c r="A56" s="3"/>
      <c r="B56" s="701"/>
      <c r="C56" s="703" t="s">
        <v>60</v>
      </c>
      <c r="D56" s="703"/>
      <c r="E56" s="9" t="e">
        <f>'1 ESF-LDF'!#REF!</f>
        <v>#REF!</v>
      </c>
    </row>
    <row r="57" spans="1:5" ht="15.75" thickBot="1">
      <c r="A57" s="3"/>
      <c r="B57" s="2"/>
      <c r="C57" s="703" t="s">
        <v>61</v>
      </c>
      <c r="D57" s="703"/>
      <c r="E57" s="9">
        <f>'1 ESF-LDF'!L104</f>
        <v>2178748348</v>
      </c>
    </row>
    <row r="58" spans="1:5">
      <c r="A58" s="3"/>
      <c r="B58" s="2"/>
      <c r="C58" s="704" t="s">
        <v>3</v>
      </c>
      <c r="D58" s="704"/>
      <c r="E58" s="1">
        <v>2012</v>
      </c>
    </row>
    <row r="59" spans="1:5">
      <c r="A59" s="700" t="s">
        <v>66</v>
      </c>
      <c r="B59" s="701" t="s">
        <v>6</v>
      </c>
      <c r="C59" s="702" t="s">
        <v>8</v>
      </c>
      <c r="D59" s="702"/>
      <c r="E59" s="8">
        <f>'1 ESF-LDF'!G13</f>
        <v>1029459483</v>
      </c>
    </row>
    <row r="60" spans="1:5">
      <c r="A60" s="700"/>
      <c r="B60" s="701"/>
      <c r="C60" s="702" t="s">
        <v>10</v>
      </c>
      <c r="D60" s="702"/>
      <c r="E60" s="8">
        <f>'1 ESF-LDF'!G22</f>
        <v>747967281</v>
      </c>
    </row>
    <row r="61" spans="1:5">
      <c r="A61" s="700"/>
      <c r="B61" s="701"/>
      <c r="C61" s="702" t="s">
        <v>12</v>
      </c>
      <c r="D61" s="702"/>
      <c r="E61" s="8">
        <f>'1 ESF-LDF'!G31</f>
        <v>365934819</v>
      </c>
    </row>
    <row r="62" spans="1:5">
      <c r="A62" s="700"/>
      <c r="B62" s="701"/>
      <c r="C62" s="702" t="s">
        <v>14</v>
      </c>
      <c r="D62" s="702"/>
      <c r="E62" s="8">
        <f>'1 ESF-LDF'!G38</f>
        <v>0</v>
      </c>
    </row>
    <row r="63" spans="1:5">
      <c r="A63" s="700"/>
      <c r="B63" s="701"/>
      <c r="C63" s="702" t="s">
        <v>16</v>
      </c>
      <c r="D63" s="702"/>
      <c r="E63" s="8">
        <f>'1 ESF-LDF'!G45</f>
        <v>0</v>
      </c>
    </row>
    <row r="64" spans="1:5">
      <c r="A64" s="700"/>
      <c r="B64" s="701"/>
      <c r="C64" s="702" t="s">
        <v>18</v>
      </c>
      <c r="D64" s="702"/>
      <c r="E64" s="8">
        <f>'1 ESF-LDF'!G48</f>
        <v>0</v>
      </c>
    </row>
    <row r="65" spans="1:5">
      <c r="A65" s="700"/>
      <c r="B65" s="701"/>
      <c r="C65" s="702" t="s">
        <v>20</v>
      </c>
      <c r="D65" s="702"/>
      <c r="E65" s="8">
        <f>'1 ESF-LDF'!G52</f>
        <v>0</v>
      </c>
    </row>
    <row r="66" spans="1:5" ht="15.75" thickBot="1">
      <c r="A66" s="700"/>
      <c r="B66" s="4"/>
      <c r="C66" s="703" t="s">
        <v>23</v>
      </c>
      <c r="D66" s="703"/>
      <c r="E66" s="9">
        <f>'1 ESF-LDF'!G61</f>
        <v>2143361583</v>
      </c>
    </row>
    <row r="67" spans="1:5">
      <c r="A67" s="700"/>
      <c r="B67" s="701" t="s">
        <v>25</v>
      </c>
      <c r="C67" s="702" t="s">
        <v>27</v>
      </c>
      <c r="D67" s="702"/>
      <c r="E67" s="8" t="e">
        <f>'1 ESF-LDF'!#REF!</f>
        <v>#REF!</v>
      </c>
    </row>
    <row r="68" spans="1:5">
      <c r="A68" s="700"/>
      <c r="B68" s="701"/>
      <c r="C68" s="702" t="s">
        <v>29</v>
      </c>
      <c r="D68" s="702"/>
      <c r="E68" s="8" t="e">
        <f>'1 ESF-LDF'!#REF!</f>
        <v>#REF!</v>
      </c>
    </row>
    <row r="69" spans="1:5">
      <c r="A69" s="700"/>
      <c r="B69" s="701"/>
      <c r="C69" s="702" t="s">
        <v>31</v>
      </c>
      <c r="D69" s="702"/>
      <c r="E69" s="8" t="e">
        <f>'1 ESF-LDF'!#REF!</f>
        <v>#REF!</v>
      </c>
    </row>
    <row r="70" spans="1:5">
      <c r="A70" s="700"/>
      <c r="B70" s="701"/>
      <c r="C70" s="702" t="s">
        <v>33</v>
      </c>
      <c r="D70" s="702"/>
      <c r="E70" s="8" t="e">
        <f>'1 ESF-LDF'!#REF!</f>
        <v>#REF!</v>
      </c>
    </row>
    <row r="71" spans="1:5">
      <c r="A71" s="700"/>
      <c r="B71" s="701"/>
      <c r="C71" s="702" t="s">
        <v>35</v>
      </c>
      <c r="D71" s="702"/>
      <c r="E71" s="8" t="e">
        <f>'1 ESF-LDF'!#REF!</f>
        <v>#REF!</v>
      </c>
    </row>
    <row r="72" spans="1:5">
      <c r="A72" s="700"/>
      <c r="B72" s="701"/>
      <c r="C72" s="702" t="s">
        <v>37</v>
      </c>
      <c r="D72" s="702"/>
      <c r="E72" s="8" t="e">
        <f>'1 ESF-LDF'!#REF!</f>
        <v>#REF!</v>
      </c>
    </row>
    <row r="73" spans="1:5">
      <c r="A73" s="700"/>
      <c r="B73" s="701"/>
      <c r="C73" s="702" t="s">
        <v>39</v>
      </c>
      <c r="D73" s="702"/>
      <c r="E73" s="8" t="e">
        <f>'1 ESF-LDF'!#REF!</f>
        <v>#REF!</v>
      </c>
    </row>
    <row r="74" spans="1:5">
      <c r="A74" s="700"/>
      <c r="B74" s="701"/>
      <c r="C74" s="702" t="s">
        <v>40</v>
      </c>
      <c r="D74" s="702"/>
      <c r="E74" s="8">
        <f>'1 ESF-LDF'!G99</f>
        <v>0</v>
      </c>
    </row>
    <row r="75" spans="1:5">
      <c r="A75" s="700"/>
      <c r="B75" s="701"/>
      <c r="C75" s="702" t="s">
        <v>42</v>
      </c>
      <c r="D75" s="702"/>
      <c r="E75" s="8" t="e">
        <f>'1 ESF-LDF'!#REF!</f>
        <v>#REF!</v>
      </c>
    </row>
    <row r="76" spans="1:5" ht="15.75" thickBot="1">
      <c r="A76" s="700"/>
      <c r="B76" s="4"/>
      <c r="C76" s="703" t="s">
        <v>44</v>
      </c>
      <c r="D76" s="703"/>
      <c r="E76" s="9" t="e">
        <f>'1 ESF-LDF'!#REF!</f>
        <v>#REF!</v>
      </c>
    </row>
    <row r="77" spans="1:5" ht="15.75" thickBot="1">
      <c r="A77" s="700"/>
      <c r="B77" s="2"/>
      <c r="C77" s="703" t="s">
        <v>46</v>
      </c>
      <c r="D77" s="703"/>
      <c r="E77" s="9" t="e">
        <f>'1 ESF-LDF'!#REF!</f>
        <v>#REF!</v>
      </c>
    </row>
    <row r="78" spans="1:5">
      <c r="A78" s="700" t="s">
        <v>67</v>
      </c>
      <c r="B78" s="701" t="s">
        <v>7</v>
      </c>
      <c r="C78" s="702" t="s">
        <v>9</v>
      </c>
      <c r="D78" s="702"/>
      <c r="E78" s="8">
        <f>'1 ESF-LDF'!M13</f>
        <v>3844942269</v>
      </c>
    </row>
    <row r="79" spans="1:5">
      <c r="A79" s="700"/>
      <c r="B79" s="701"/>
      <c r="C79" s="702" t="s">
        <v>11</v>
      </c>
      <c r="D79" s="702"/>
      <c r="E79" s="8">
        <f>'1 ESF-LDF'!M22</f>
        <v>2382362194</v>
      </c>
    </row>
    <row r="80" spans="1:5">
      <c r="A80" s="700"/>
      <c r="B80" s="701"/>
      <c r="C80" s="702" t="s">
        <v>13</v>
      </c>
      <c r="D80" s="702"/>
      <c r="E80" s="8">
        <f>'1 ESF-LDF'!M31</f>
        <v>0</v>
      </c>
    </row>
    <row r="81" spans="1:5">
      <c r="A81" s="700"/>
      <c r="B81" s="701"/>
      <c r="C81" s="702" t="s">
        <v>15</v>
      </c>
      <c r="D81" s="702"/>
      <c r="E81" s="8">
        <f>'1 ESF-LDF'!M38</f>
        <v>0</v>
      </c>
    </row>
    <row r="82" spans="1:5">
      <c r="A82" s="700"/>
      <c r="B82" s="701"/>
      <c r="C82" s="702" t="s">
        <v>17</v>
      </c>
      <c r="D82" s="702"/>
      <c r="E82" s="8">
        <f>'1 ESF-LDF'!M45</f>
        <v>0</v>
      </c>
    </row>
    <row r="83" spans="1:5">
      <c r="A83" s="700"/>
      <c r="B83" s="701"/>
      <c r="C83" s="702" t="s">
        <v>19</v>
      </c>
      <c r="D83" s="702"/>
      <c r="E83" s="8">
        <f>'1 ESF-LDF'!M48</f>
        <v>0</v>
      </c>
    </row>
    <row r="84" spans="1:5">
      <c r="A84" s="700"/>
      <c r="B84" s="701"/>
      <c r="C84" s="702" t="s">
        <v>21</v>
      </c>
      <c r="D84" s="702"/>
      <c r="E84" s="8">
        <f>'1 ESF-LDF'!M52</f>
        <v>0</v>
      </c>
    </row>
    <row r="85" spans="1:5">
      <c r="A85" s="700"/>
      <c r="B85" s="701"/>
      <c r="C85" s="702" t="s">
        <v>22</v>
      </c>
      <c r="D85" s="702"/>
      <c r="E85" s="8">
        <f>'1 ESF-LDF'!M57</f>
        <v>0</v>
      </c>
    </row>
    <row r="86" spans="1:5" ht="15.75" thickBot="1">
      <c r="A86" s="700"/>
      <c r="B86" s="4"/>
      <c r="C86" s="703" t="s">
        <v>24</v>
      </c>
      <c r="D86" s="703"/>
      <c r="E86" s="9">
        <f>'1 ESF-LDF'!M61</f>
        <v>3888494032</v>
      </c>
    </row>
    <row r="87" spans="1:5">
      <c r="A87" s="700"/>
      <c r="B87" s="701" t="s">
        <v>26</v>
      </c>
      <c r="C87" s="702" t="s">
        <v>28</v>
      </c>
      <c r="D87" s="702"/>
      <c r="E87" s="8">
        <f>'1 ESF-LDF'!M77</f>
        <v>0</v>
      </c>
    </row>
    <row r="88" spans="1:5">
      <c r="A88" s="700"/>
      <c r="B88" s="701"/>
      <c r="C88" s="702" t="s">
        <v>30</v>
      </c>
      <c r="D88" s="702"/>
      <c r="E88" s="8">
        <f>'1 ESF-LDF'!M78</f>
        <v>4122244654</v>
      </c>
    </row>
    <row r="89" spans="1:5">
      <c r="A89" s="700"/>
      <c r="B89" s="701"/>
      <c r="C89" s="702" t="s">
        <v>32</v>
      </c>
      <c r="D89" s="702"/>
      <c r="E89" s="8">
        <f>'1 ESF-LDF'!M79</f>
        <v>0</v>
      </c>
    </row>
    <row r="90" spans="1:5">
      <c r="A90" s="700"/>
      <c r="B90" s="701"/>
      <c r="C90" s="702" t="s">
        <v>34</v>
      </c>
      <c r="D90" s="702"/>
      <c r="E90" s="8">
        <f>'1 ESF-LDF'!M80</f>
        <v>0</v>
      </c>
    </row>
    <row r="91" spans="1:5">
      <c r="A91" s="700"/>
      <c r="B91" s="701"/>
      <c r="C91" s="702" t="s">
        <v>36</v>
      </c>
      <c r="D91" s="702"/>
      <c r="E91" s="8">
        <f>'1 ESF-LDF'!M96</f>
        <v>0</v>
      </c>
    </row>
    <row r="92" spans="1:5">
      <c r="A92" s="700"/>
      <c r="B92" s="701"/>
      <c r="C92" s="702" t="s">
        <v>38</v>
      </c>
      <c r="D92" s="702"/>
      <c r="E92" s="8">
        <f>'1 ESF-LDF'!M97</f>
        <v>-163023666</v>
      </c>
    </row>
    <row r="93" spans="1:5" ht="15.75" thickBot="1">
      <c r="A93" s="700"/>
      <c r="B93" s="2"/>
      <c r="C93" s="703" t="s">
        <v>41</v>
      </c>
      <c r="D93" s="703"/>
      <c r="E93" s="9">
        <f>'1 ESF-LDF'!M99</f>
        <v>0</v>
      </c>
    </row>
    <row r="94" spans="1:5" ht="15.75" thickBot="1">
      <c r="A94" s="700"/>
      <c r="B94" s="2"/>
      <c r="C94" s="703" t="s">
        <v>43</v>
      </c>
      <c r="D94" s="703"/>
      <c r="E94" s="9" t="e">
        <f>'1 ESF-LDF'!#REF!</f>
        <v>#REF!</v>
      </c>
    </row>
    <row r="95" spans="1:5">
      <c r="A95" s="3"/>
      <c r="B95" s="701" t="s">
        <v>45</v>
      </c>
      <c r="C95" s="705" t="s">
        <v>47</v>
      </c>
      <c r="D95" s="705"/>
      <c r="E95" s="10" t="e">
        <f>'1 ESF-LDF'!#REF!</f>
        <v>#REF!</v>
      </c>
    </row>
    <row r="96" spans="1:5">
      <c r="A96" s="3"/>
      <c r="B96" s="701"/>
      <c r="C96" s="702" t="s">
        <v>48</v>
      </c>
      <c r="D96" s="702"/>
      <c r="E96" s="8" t="e">
        <f>'1 ESF-LDF'!#REF!</f>
        <v>#REF!</v>
      </c>
    </row>
    <row r="97" spans="1:5">
      <c r="A97" s="3"/>
      <c r="B97" s="701"/>
      <c r="C97" s="702" t="s">
        <v>49</v>
      </c>
      <c r="D97" s="702"/>
      <c r="E97" s="8" t="e">
        <f>'1 ESF-LDF'!#REF!</f>
        <v>#REF!</v>
      </c>
    </row>
    <row r="98" spans="1:5">
      <c r="A98" s="3"/>
      <c r="B98" s="701"/>
      <c r="C98" s="702" t="s">
        <v>50</v>
      </c>
      <c r="D98" s="702"/>
      <c r="E98" s="8" t="e">
        <f>'1 ESF-LDF'!#REF!</f>
        <v>#REF!</v>
      </c>
    </row>
    <row r="99" spans="1:5">
      <c r="A99" s="3"/>
      <c r="B99" s="701"/>
      <c r="C99" s="705" t="s">
        <v>51</v>
      </c>
      <c r="D99" s="705"/>
      <c r="E99" s="10" t="e">
        <f>'1 ESF-LDF'!#REF!</f>
        <v>#REF!</v>
      </c>
    </row>
    <row r="100" spans="1:5">
      <c r="A100" s="3"/>
      <c r="B100" s="701"/>
      <c r="C100" s="702" t="s">
        <v>52</v>
      </c>
      <c r="D100" s="702"/>
      <c r="E100" s="8" t="e">
        <f>'1 ESF-LDF'!#REF!</f>
        <v>#REF!</v>
      </c>
    </row>
    <row r="101" spans="1:5">
      <c r="A101" s="3"/>
      <c r="B101" s="701"/>
      <c r="C101" s="702" t="s">
        <v>53</v>
      </c>
      <c r="D101" s="702"/>
      <c r="E101" s="8" t="e">
        <f>'1 ESF-LDF'!#REF!</f>
        <v>#REF!</v>
      </c>
    </row>
    <row r="102" spans="1:5">
      <c r="A102" s="3"/>
      <c r="B102" s="701"/>
      <c r="C102" s="702" t="s">
        <v>54</v>
      </c>
      <c r="D102" s="702"/>
      <c r="E102" s="8" t="e">
        <f>'1 ESF-LDF'!#REF!</f>
        <v>#REF!</v>
      </c>
    </row>
    <row r="103" spans="1:5">
      <c r="A103" s="3"/>
      <c r="B103" s="701"/>
      <c r="C103" s="702" t="s">
        <v>55</v>
      </c>
      <c r="D103" s="702"/>
      <c r="E103" s="8" t="e">
        <f>'1 ESF-LDF'!#REF!</f>
        <v>#REF!</v>
      </c>
    </row>
    <row r="104" spans="1:5">
      <c r="A104" s="3"/>
      <c r="B104" s="701"/>
      <c r="C104" s="702" t="s">
        <v>56</v>
      </c>
      <c r="D104" s="702"/>
      <c r="E104" s="8" t="e">
        <f>'1 ESF-LDF'!#REF!</f>
        <v>#REF!</v>
      </c>
    </row>
    <row r="105" spans="1:5">
      <c r="A105" s="3"/>
      <c r="B105" s="701"/>
      <c r="C105" s="705" t="s">
        <v>57</v>
      </c>
      <c r="D105" s="705"/>
      <c r="E105" s="10" t="e">
        <f>'1 ESF-LDF'!#REF!</f>
        <v>#REF!</v>
      </c>
    </row>
    <row r="106" spans="1:5">
      <c r="A106" s="3"/>
      <c r="B106" s="701"/>
      <c r="C106" s="702" t="s">
        <v>58</v>
      </c>
      <c r="D106" s="702"/>
      <c r="E106" s="8" t="e">
        <f>'1 ESF-LDF'!#REF!</f>
        <v>#REF!</v>
      </c>
    </row>
    <row r="107" spans="1:5">
      <c r="A107" s="3"/>
      <c r="B107" s="701"/>
      <c r="C107" s="702" t="s">
        <v>59</v>
      </c>
      <c r="D107" s="702"/>
      <c r="E107" s="8" t="e">
        <f>'1 ESF-LDF'!#REF!</f>
        <v>#REF!</v>
      </c>
    </row>
    <row r="108" spans="1:5" ht="15.75" thickBot="1">
      <c r="A108" s="3"/>
      <c r="B108" s="701"/>
      <c r="C108" s="703" t="s">
        <v>60</v>
      </c>
      <c r="D108" s="703"/>
      <c r="E108" s="9" t="e">
        <f>'1 ESF-LDF'!#REF!</f>
        <v>#REF!</v>
      </c>
    </row>
    <row r="109" spans="1:5" ht="15.75" thickBot="1">
      <c r="A109" s="3"/>
      <c r="B109" s="2"/>
      <c r="C109" s="703" t="s">
        <v>61</v>
      </c>
      <c r="D109" s="703"/>
      <c r="E109" s="9">
        <f>'1 ESF-LDF'!M104</f>
        <v>3459168176</v>
      </c>
    </row>
    <row r="110" spans="1:5">
      <c r="A110" s="3"/>
      <c r="B110" s="2"/>
      <c r="C110" s="710" t="s">
        <v>72</v>
      </c>
      <c r="D110" s="5" t="s">
        <v>62</v>
      </c>
      <c r="E110" s="10">
        <f>'1 ESF-LDF'!E112</f>
        <v>0</v>
      </c>
    </row>
    <row r="111" spans="1:5">
      <c r="A111" s="3"/>
      <c r="B111" s="2"/>
      <c r="C111" s="711"/>
      <c r="D111" s="5" t="s">
        <v>63</v>
      </c>
      <c r="E111" s="10">
        <f>'1 ESF-LDF'!E113</f>
        <v>0</v>
      </c>
    </row>
    <row r="112" spans="1:5">
      <c r="A112" s="3"/>
      <c r="B112" s="2"/>
      <c r="C112" s="711" t="s">
        <v>71</v>
      </c>
      <c r="D112" s="5" t="s">
        <v>62</v>
      </c>
      <c r="E112" s="10">
        <f>'1 ESF-LDF'!K112</f>
        <v>0</v>
      </c>
    </row>
    <row r="113" spans="1:5">
      <c r="A113" s="3"/>
      <c r="B113" s="2"/>
      <c r="C113" s="711"/>
      <c r="D113" s="5" t="s">
        <v>63</v>
      </c>
      <c r="E113" s="10">
        <f>'1 ESF-LDF'!K113</f>
        <v>0</v>
      </c>
    </row>
    <row r="114" spans="1:5">
      <c r="A114" s="709" t="s">
        <v>0</v>
      </c>
      <c r="B114" s="709"/>
      <c r="C114" s="709"/>
      <c r="D114" s="709"/>
      <c r="E114" s="13" t="e">
        <f>#REF!</f>
        <v>#REF!</v>
      </c>
    </row>
    <row r="115" spans="1:5">
      <c r="A115" s="709" t="s">
        <v>2</v>
      </c>
      <c r="B115" s="709"/>
      <c r="C115" s="709"/>
      <c r="D115" s="709"/>
      <c r="E115" s="13" t="e">
        <f>#REF!</f>
        <v>#REF!</v>
      </c>
    </row>
    <row r="116" spans="1:5">
      <c r="A116" s="709" t="s">
        <v>1</v>
      </c>
      <c r="B116" s="709"/>
      <c r="C116" s="709"/>
      <c r="D116" s="709"/>
      <c r="E116" s="14"/>
    </row>
    <row r="117" spans="1:5">
      <c r="A117" s="709" t="s">
        <v>70</v>
      </c>
      <c r="B117" s="709"/>
      <c r="C117" s="709"/>
      <c r="D117" s="709"/>
      <c r="E117" t="s">
        <v>69</v>
      </c>
    </row>
    <row r="118" spans="1:5">
      <c r="B118" s="706" t="s">
        <v>64</v>
      </c>
      <c r="C118" s="705" t="s">
        <v>4</v>
      </c>
      <c r="D118" s="705"/>
      <c r="E118" s="11" t="e">
        <f>#REF!</f>
        <v>#REF!</v>
      </c>
    </row>
    <row r="119" spans="1:5">
      <c r="B119" s="706"/>
      <c r="C119" s="705" t="s">
        <v>6</v>
      </c>
      <c r="D119" s="705"/>
      <c r="E119" s="11" t="e">
        <f>#REF!</f>
        <v>#REF!</v>
      </c>
    </row>
    <row r="120" spans="1:5">
      <c r="B120" s="706"/>
      <c r="C120" s="702" t="s">
        <v>8</v>
      </c>
      <c r="D120" s="702"/>
      <c r="E120" s="12" t="e">
        <f>#REF!</f>
        <v>#REF!</v>
      </c>
    </row>
    <row r="121" spans="1:5">
      <c r="B121" s="706"/>
      <c r="C121" s="702" t="s">
        <v>10</v>
      </c>
      <c r="D121" s="702"/>
      <c r="E121" s="12" t="e">
        <f>#REF!</f>
        <v>#REF!</v>
      </c>
    </row>
    <row r="122" spans="1:5">
      <c r="B122" s="706"/>
      <c r="C122" s="702" t="s">
        <v>12</v>
      </c>
      <c r="D122" s="702"/>
      <c r="E122" s="12" t="e">
        <f>#REF!</f>
        <v>#REF!</v>
      </c>
    </row>
    <row r="123" spans="1:5">
      <c r="B123" s="706"/>
      <c r="C123" s="702" t="s">
        <v>14</v>
      </c>
      <c r="D123" s="702"/>
      <c r="E123" s="12" t="e">
        <f>#REF!</f>
        <v>#REF!</v>
      </c>
    </row>
    <row r="124" spans="1:5">
      <c r="B124" s="706"/>
      <c r="C124" s="702" t="s">
        <v>16</v>
      </c>
      <c r="D124" s="702"/>
      <c r="E124" s="12" t="e">
        <f>#REF!</f>
        <v>#REF!</v>
      </c>
    </row>
    <row r="125" spans="1:5">
      <c r="B125" s="706"/>
      <c r="C125" s="702" t="s">
        <v>18</v>
      </c>
      <c r="D125" s="702"/>
      <c r="E125" s="12" t="e">
        <f>#REF!</f>
        <v>#REF!</v>
      </c>
    </row>
    <row r="126" spans="1:5">
      <c r="B126" s="706"/>
      <c r="C126" s="702" t="s">
        <v>20</v>
      </c>
      <c r="D126" s="702"/>
      <c r="E126" s="12" t="e">
        <f>#REF!</f>
        <v>#REF!</v>
      </c>
    </row>
    <row r="127" spans="1:5">
      <c r="B127" s="706"/>
      <c r="C127" s="705" t="s">
        <v>25</v>
      </c>
      <c r="D127" s="705"/>
      <c r="E127" s="11" t="e">
        <f>#REF!</f>
        <v>#REF!</v>
      </c>
    </row>
    <row r="128" spans="1:5">
      <c r="B128" s="706"/>
      <c r="C128" s="702" t="s">
        <v>27</v>
      </c>
      <c r="D128" s="702"/>
      <c r="E128" s="12" t="e">
        <f>#REF!</f>
        <v>#REF!</v>
      </c>
    </row>
    <row r="129" spans="2:5">
      <c r="B129" s="706"/>
      <c r="C129" s="702" t="s">
        <v>29</v>
      </c>
      <c r="D129" s="702"/>
      <c r="E129" s="12" t="e">
        <f>#REF!</f>
        <v>#REF!</v>
      </c>
    </row>
    <row r="130" spans="2:5">
      <c r="B130" s="706"/>
      <c r="C130" s="702" t="s">
        <v>31</v>
      </c>
      <c r="D130" s="702"/>
      <c r="E130" s="12" t="e">
        <f>#REF!</f>
        <v>#REF!</v>
      </c>
    </row>
    <row r="131" spans="2:5">
      <c r="B131" s="706"/>
      <c r="C131" s="702" t="s">
        <v>33</v>
      </c>
      <c r="D131" s="702"/>
      <c r="E131" s="12" t="e">
        <f>#REF!</f>
        <v>#REF!</v>
      </c>
    </row>
    <row r="132" spans="2:5">
      <c r="B132" s="706"/>
      <c r="C132" s="702" t="s">
        <v>35</v>
      </c>
      <c r="D132" s="702"/>
      <c r="E132" s="12" t="e">
        <f>#REF!</f>
        <v>#REF!</v>
      </c>
    </row>
    <row r="133" spans="2:5">
      <c r="B133" s="706"/>
      <c r="C133" s="702" t="s">
        <v>37</v>
      </c>
      <c r="D133" s="702"/>
      <c r="E133" s="12" t="e">
        <f>#REF!</f>
        <v>#REF!</v>
      </c>
    </row>
    <row r="134" spans="2:5">
      <c r="B134" s="706"/>
      <c r="C134" s="702" t="s">
        <v>39</v>
      </c>
      <c r="D134" s="702"/>
      <c r="E134" s="12" t="e">
        <f>#REF!</f>
        <v>#REF!</v>
      </c>
    </row>
    <row r="135" spans="2:5">
      <c r="B135" s="706"/>
      <c r="C135" s="702" t="s">
        <v>40</v>
      </c>
      <c r="D135" s="702"/>
      <c r="E135" s="12" t="e">
        <f>#REF!</f>
        <v>#REF!</v>
      </c>
    </row>
    <row r="136" spans="2:5">
      <c r="B136" s="706"/>
      <c r="C136" s="702" t="s">
        <v>42</v>
      </c>
      <c r="D136" s="702"/>
      <c r="E136" s="12" t="e">
        <f>#REF!</f>
        <v>#REF!</v>
      </c>
    </row>
    <row r="137" spans="2:5">
      <c r="B137" s="706"/>
      <c r="C137" s="705" t="s">
        <v>5</v>
      </c>
      <c r="D137" s="705"/>
      <c r="E137" s="11" t="e">
        <f>#REF!</f>
        <v>#REF!</v>
      </c>
    </row>
    <row r="138" spans="2:5">
      <c r="B138" s="706"/>
      <c r="C138" s="705" t="s">
        <v>7</v>
      </c>
      <c r="D138" s="705"/>
      <c r="E138" s="11" t="e">
        <f>#REF!</f>
        <v>#REF!</v>
      </c>
    </row>
    <row r="139" spans="2:5">
      <c r="B139" s="706"/>
      <c r="C139" s="702" t="s">
        <v>9</v>
      </c>
      <c r="D139" s="702"/>
      <c r="E139" s="12" t="e">
        <f>#REF!</f>
        <v>#REF!</v>
      </c>
    </row>
    <row r="140" spans="2:5">
      <c r="B140" s="706"/>
      <c r="C140" s="702" t="s">
        <v>11</v>
      </c>
      <c r="D140" s="702"/>
      <c r="E140" s="12" t="e">
        <f>#REF!</f>
        <v>#REF!</v>
      </c>
    </row>
    <row r="141" spans="2:5">
      <c r="B141" s="706"/>
      <c r="C141" s="702" t="s">
        <v>13</v>
      </c>
      <c r="D141" s="702"/>
      <c r="E141" s="12" t="e">
        <f>#REF!</f>
        <v>#REF!</v>
      </c>
    </row>
    <row r="142" spans="2:5">
      <c r="B142" s="706"/>
      <c r="C142" s="702" t="s">
        <v>15</v>
      </c>
      <c r="D142" s="702"/>
      <c r="E142" s="12" t="e">
        <f>#REF!</f>
        <v>#REF!</v>
      </c>
    </row>
    <row r="143" spans="2:5">
      <c r="B143" s="706"/>
      <c r="C143" s="702" t="s">
        <v>17</v>
      </c>
      <c r="D143" s="702"/>
      <c r="E143" s="12" t="e">
        <f>#REF!</f>
        <v>#REF!</v>
      </c>
    </row>
    <row r="144" spans="2:5">
      <c r="B144" s="706"/>
      <c r="C144" s="702" t="s">
        <v>19</v>
      </c>
      <c r="D144" s="702"/>
      <c r="E144" s="12" t="e">
        <f>#REF!</f>
        <v>#REF!</v>
      </c>
    </row>
    <row r="145" spans="2:5">
      <c r="B145" s="706"/>
      <c r="C145" s="702" t="s">
        <v>21</v>
      </c>
      <c r="D145" s="702"/>
      <c r="E145" s="12" t="e">
        <f>#REF!</f>
        <v>#REF!</v>
      </c>
    </row>
    <row r="146" spans="2:5">
      <c r="B146" s="706"/>
      <c r="C146" s="702" t="s">
        <v>22</v>
      </c>
      <c r="D146" s="702"/>
      <c r="E146" s="12" t="e">
        <f>#REF!</f>
        <v>#REF!</v>
      </c>
    </row>
    <row r="147" spans="2:5">
      <c r="B147" s="706"/>
      <c r="C147" s="708" t="s">
        <v>26</v>
      </c>
      <c r="D147" s="708"/>
      <c r="E147" s="11" t="e">
        <f>#REF!</f>
        <v>#REF!</v>
      </c>
    </row>
    <row r="148" spans="2:5">
      <c r="B148" s="706"/>
      <c r="C148" s="702" t="s">
        <v>28</v>
      </c>
      <c r="D148" s="702"/>
      <c r="E148" s="12" t="e">
        <f>#REF!</f>
        <v>#REF!</v>
      </c>
    </row>
    <row r="149" spans="2:5">
      <c r="B149" s="706"/>
      <c r="C149" s="702" t="s">
        <v>30</v>
      </c>
      <c r="D149" s="702"/>
      <c r="E149" s="12" t="e">
        <f>#REF!</f>
        <v>#REF!</v>
      </c>
    </row>
    <row r="150" spans="2:5">
      <c r="B150" s="706"/>
      <c r="C150" s="702" t="s">
        <v>32</v>
      </c>
      <c r="D150" s="702"/>
      <c r="E150" s="12" t="e">
        <f>#REF!</f>
        <v>#REF!</v>
      </c>
    </row>
    <row r="151" spans="2:5">
      <c r="B151" s="706"/>
      <c r="C151" s="702" t="s">
        <v>34</v>
      </c>
      <c r="D151" s="702"/>
      <c r="E151" s="12" t="e">
        <f>#REF!</f>
        <v>#REF!</v>
      </c>
    </row>
    <row r="152" spans="2:5">
      <c r="B152" s="706"/>
      <c r="C152" s="702" t="s">
        <v>36</v>
      </c>
      <c r="D152" s="702"/>
      <c r="E152" s="12" t="e">
        <f>#REF!</f>
        <v>#REF!</v>
      </c>
    </row>
    <row r="153" spans="2:5">
      <c r="B153" s="706"/>
      <c r="C153" s="702" t="s">
        <v>38</v>
      </c>
      <c r="D153" s="702"/>
      <c r="E153" s="12" t="e">
        <f>#REF!</f>
        <v>#REF!</v>
      </c>
    </row>
    <row r="154" spans="2:5">
      <c r="B154" s="706"/>
      <c r="C154" s="705" t="s">
        <v>45</v>
      </c>
      <c r="D154" s="705"/>
      <c r="E154" s="11" t="e">
        <f>#REF!</f>
        <v>#REF!</v>
      </c>
    </row>
    <row r="155" spans="2:5">
      <c r="B155" s="706"/>
      <c r="C155" s="705" t="s">
        <v>47</v>
      </c>
      <c r="D155" s="705"/>
      <c r="E155" s="11" t="e">
        <f>#REF!</f>
        <v>#REF!</v>
      </c>
    </row>
    <row r="156" spans="2:5">
      <c r="B156" s="706"/>
      <c r="C156" s="702" t="s">
        <v>48</v>
      </c>
      <c r="D156" s="702"/>
      <c r="E156" s="12" t="e">
        <f>#REF!</f>
        <v>#REF!</v>
      </c>
    </row>
    <row r="157" spans="2:5">
      <c r="B157" s="706"/>
      <c r="C157" s="702" t="s">
        <v>49</v>
      </c>
      <c r="D157" s="702"/>
      <c r="E157" s="12" t="e">
        <f>#REF!</f>
        <v>#REF!</v>
      </c>
    </row>
    <row r="158" spans="2:5">
      <c r="B158" s="706"/>
      <c r="C158" s="702" t="s">
        <v>50</v>
      </c>
      <c r="D158" s="702"/>
      <c r="E158" s="12" t="e">
        <f>#REF!</f>
        <v>#REF!</v>
      </c>
    </row>
    <row r="159" spans="2:5">
      <c r="B159" s="706"/>
      <c r="C159" s="705" t="s">
        <v>51</v>
      </c>
      <c r="D159" s="705"/>
      <c r="E159" s="11" t="e">
        <f>#REF!</f>
        <v>#REF!</v>
      </c>
    </row>
    <row r="160" spans="2:5">
      <c r="B160" s="706"/>
      <c r="C160" s="702" t="s">
        <v>52</v>
      </c>
      <c r="D160" s="702"/>
      <c r="E160" s="12" t="e">
        <f>#REF!</f>
        <v>#REF!</v>
      </c>
    </row>
    <row r="161" spans="2:5">
      <c r="B161" s="706"/>
      <c r="C161" s="702" t="s">
        <v>53</v>
      </c>
      <c r="D161" s="702"/>
      <c r="E161" s="12" t="e">
        <f>#REF!</f>
        <v>#REF!</v>
      </c>
    </row>
    <row r="162" spans="2:5">
      <c r="B162" s="706"/>
      <c r="C162" s="702" t="s">
        <v>54</v>
      </c>
      <c r="D162" s="702"/>
      <c r="E162" s="12" t="e">
        <f>#REF!</f>
        <v>#REF!</v>
      </c>
    </row>
    <row r="163" spans="2:5">
      <c r="B163" s="706"/>
      <c r="C163" s="702" t="s">
        <v>55</v>
      </c>
      <c r="D163" s="702"/>
      <c r="E163" s="12" t="e">
        <f>#REF!</f>
        <v>#REF!</v>
      </c>
    </row>
    <row r="164" spans="2:5">
      <c r="B164" s="706"/>
      <c r="C164" s="702" t="s">
        <v>56</v>
      </c>
      <c r="D164" s="702"/>
      <c r="E164" s="12" t="e">
        <f>#REF!</f>
        <v>#REF!</v>
      </c>
    </row>
    <row r="165" spans="2:5">
      <c r="B165" s="706"/>
      <c r="C165" s="705" t="s">
        <v>57</v>
      </c>
      <c r="D165" s="705"/>
      <c r="E165" s="11" t="e">
        <f>#REF!</f>
        <v>#REF!</v>
      </c>
    </row>
    <row r="166" spans="2:5">
      <c r="B166" s="706"/>
      <c r="C166" s="702" t="s">
        <v>58</v>
      </c>
      <c r="D166" s="702"/>
      <c r="E166" s="12" t="e">
        <f>#REF!</f>
        <v>#REF!</v>
      </c>
    </row>
    <row r="167" spans="2:5" ht="15" customHeight="1" thickBot="1">
      <c r="B167" s="707"/>
      <c r="C167" s="702" t="s">
        <v>59</v>
      </c>
      <c r="D167" s="702"/>
      <c r="E167" s="12" t="e">
        <f>#REF!</f>
        <v>#REF!</v>
      </c>
    </row>
    <row r="168" spans="2:5">
      <c r="B168" s="706" t="s">
        <v>65</v>
      </c>
      <c r="C168" s="705" t="s">
        <v>4</v>
      </c>
      <c r="D168" s="705"/>
      <c r="E168" s="11" t="e">
        <f>#REF!</f>
        <v>#REF!</v>
      </c>
    </row>
    <row r="169" spans="2:5" ht="15" customHeight="1">
      <c r="B169" s="706"/>
      <c r="C169" s="705" t="s">
        <v>6</v>
      </c>
      <c r="D169" s="705"/>
      <c r="E169" s="11" t="e">
        <f>#REF!</f>
        <v>#REF!</v>
      </c>
    </row>
    <row r="170" spans="2:5" ht="15" customHeight="1">
      <c r="B170" s="706"/>
      <c r="C170" s="702" t="s">
        <v>8</v>
      </c>
      <c r="D170" s="702"/>
      <c r="E170" s="12" t="e">
        <f>#REF!</f>
        <v>#REF!</v>
      </c>
    </row>
    <row r="171" spans="2:5" ht="15" customHeight="1">
      <c r="B171" s="706"/>
      <c r="C171" s="702" t="s">
        <v>10</v>
      </c>
      <c r="D171" s="702"/>
      <c r="E171" s="12" t="e">
        <f>#REF!</f>
        <v>#REF!</v>
      </c>
    </row>
    <row r="172" spans="2:5">
      <c r="B172" s="706"/>
      <c r="C172" s="702" t="s">
        <v>12</v>
      </c>
      <c r="D172" s="702"/>
      <c r="E172" s="12" t="e">
        <f>#REF!</f>
        <v>#REF!</v>
      </c>
    </row>
    <row r="173" spans="2:5">
      <c r="B173" s="706"/>
      <c r="C173" s="702" t="s">
        <v>14</v>
      </c>
      <c r="D173" s="702"/>
      <c r="E173" s="12" t="e">
        <f>#REF!</f>
        <v>#REF!</v>
      </c>
    </row>
    <row r="174" spans="2:5" ht="15" customHeight="1">
      <c r="B174" s="706"/>
      <c r="C174" s="702" t="s">
        <v>16</v>
      </c>
      <c r="D174" s="702"/>
      <c r="E174" s="12" t="e">
        <f>#REF!</f>
        <v>#REF!</v>
      </c>
    </row>
    <row r="175" spans="2:5" ht="15" customHeight="1">
      <c r="B175" s="706"/>
      <c r="C175" s="702" t="s">
        <v>18</v>
      </c>
      <c r="D175" s="702"/>
      <c r="E175" s="12" t="e">
        <f>#REF!</f>
        <v>#REF!</v>
      </c>
    </row>
    <row r="176" spans="2:5">
      <c r="B176" s="706"/>
      <c r="C176" s="702" t="s">
        <v>20</v>
      </c>
      <c r="D176" s="702"/>
      <c r="E176" s="12" t="e">
        <f>#REF!</f>
        <v>#REF!</v>
      </c>
    </row>
    <row r="177" spans="2:5" ht="15" customHeight="1">
      <c r="B177" s="706"/>
      <c r="C177" s="705" t="s">
        <v>25</v>
      </c>
      <c r="D177" s="705"/>
      <c r="E177" s="11" t="e">
        <f>#REF!</f>
        <v>#REF!</v>
      </c>
    </row>
    <row r="178" spans="2:5">
      <c r="B178" s="706"/>
      <c r="C178" s="702" t="s">
        <v>27</v>
      </c>
      <c r="D178" s="702"/>
      <c r="E178" s="12" t="e">
        <f>#REF!</f>
        <v>#REF!</v>
      </c>
    </row>
    <row r="179" spans="2:5" ht="15" customHeight="1">
      <c r="B179" s="706"/>
      <c r="C179" s="702" t="s">
        <v>29</v>
      </c>
      <c r="D179" s="702"/>
      <c r="E179" s="12" t="e">
        <f>#REF!</f>
        <v>#REF!</v>
      </c>
    </row>
    <row r="180" spans="2:5" ht="15" customHeight="1">
      <c r="B180" s="706"/>
      <c r="C180" s="702" t="s">
        <v>31</v>
      </c>
      <c r="D180" s="702"/>
      <c r="E180" s="12" t="e">
        <f>#REF!</f>
        <v>#REF!</v>
      </c>
    </row>
    <row r="181" spans="2:5" ht="15" customHeight="1">
      <c r="B181" s="706"/>
      <c r="C181" s="702" t="s">
        <v>33</v>
      </c>
      <c r="D181" s="702"/>
      <c r="E181" s="12" t="e">
        <f>#REF!</f>
        <v>#REF!</v>
      </c>
    </row>
    <row r="182" spans="2:5" ht="15" customHeight="1">
      <c r="B182" s="706"/>
      <c r="C182" s="702" t="s">
        <v>35</v>
      </c>
      <c r="D182" s="702"/>
      <c r="E182" s="12" t="e">
        <f>#REF!</f>
        <v>#REF!</v>
      </c>
    </row>
    <row r="183" spans="2:5" ht="15" customHeight="1">
      <c r="B183" s="706"/>
      <c r="C183" s="702" t="s">
        <v>37</v>
      </c>
      <c r="D183" s="702"/>
      <c r="E183" s="12" t="e">
        <f>#REF!</f>
        <v>#REF!</v>
      </c>
    </row>
    <row r="184" spans="2:5" ht="15" customHeight="1">
      <c r="B184" s="706"/>
      <c r="C184" s="702" t="s">
        <v>39</v>
      </c>
      <c r="D184" s="702"/>
      <c r="E184" s="12" t="e">
        <f>#REF!</f>
        <v>#REF!</v>
      </c>
    </row>
    <row r="185" spans="2:5" ht="15" customHeight="1">
      <c r="B185" s="706"/>
      <c r="C185" s="702" t="s">
        <v>40</v>
      </c>
      <c r="D185" s="702"/>
      <c r="E185" s="12" t="e">
        <f>#REF!</f>
        <v>#REF!</v>
      </c>
    </row>
    <row r="186" spans="2:5" ht="15" customHeight="1">
      <c r="B186" s="706"/>
      <c r="C186" s="702" t="s">
        <v>42</v>
      </c>
      <c r="D186" s="702"/>
      <c r="E186" s="12" t="e">
        <f>#REF!</f>
        <v>#REF!</v>
      </c>
    </row>
    <row r="187" spans="2:5" ht="15" customHeight="1">
      <c r="B187" s="706"/>
      <c r="C187" s="705" t="s">
        <v>5</v>
      </c>
      <c r="D187" s="705"/>
      <c r="E187" s="11" t="e">
        <f>#REF!</f>
        <v>#REF!</v>
      </c>
    </row>
    <row r="188" spans="2:5">
      <c r="B188" s="706"/>
      <c r="C188" s="705" t="s">
        <v>7</v>
      </c>
      <c r="D188" s="705"/>
      <c r="E188" s="11" t="e">
        <f>#REF!</f>
        <v>#REF!</v>
      </c>
    </row>
    <row r="189" spans="2:5">
      <c r="B189" s="706"/>
      <c r="C189" s="702" t="s">
        <v>9</v>
      </c>
      <c r="D189" s="702"/>
      <c r="E189" s="12" t="e">
        <f>#REF!</f>
        <v>#REF!</v>
      </c>
    </row>
    <row r="190" spans="2:5">
      <c r="B190" s="706"/>
      <c r="C190" s="702" t="s">
        <v>11</v>
      </c>
      <c r="D190" s="702"/>
      <c r="E190" s="12" t="e">
        <f>#REF!</f>
        <v>#REF!</v>
      </c>
    </row>
    <row r="191" spans="2:5" ht="15" customHeight="1">
      <c r="B191" s="706"/>
      <c r="C191" s="702" t="s">
        <v>13</v>
      </c>
      <c r="D191" s="702"/>
      <c r="E191" s="12" t="e">
        <f>#REF!</f>
        <v>#REF!</v>
      </c>
    </row>
    <row r="192" spans="2:5">
      <c r="B192" s="706"/>
      <c r="C192" s="702" t="s">
        <v>15</v>
      </c>
      <c r="D192" s="702"/>
      <c r="E192" s="12" t="e">
        <f>#REF!</f>
        <v>#REF!</v>
      </c>
    </row>
    <row r="193" spans="2:5" ht="15" customHeight="1">
      <c r="B193" s="706"/>
      <c r="C193" s="702" t="s">
        <v>17</v>
      </c>
      <c r="D193" s="702"/>
      <c r="E193" s="12" t="e">
        <f>#REF!</f>
        <v>#REF!</v>
      </c>
    </row>
    <row r="194" spans="2:5" ht="15" customHeight="1">
      <c r="B194" s="706"/>
      <c r="C194" s="702" t="s">
        <v>19</v>
      </c>
      <c r="D194" s="702"/>
      <c r="E194" s="12" t="e">
        <f>#REF!</f>
        <v>#REF!</v>
      </c>
    </row>
    <row r="195" spans="2:5" ht="15" customHeight="1">
      <c r="B195" s="706"/>
      <c r="C195" s="702" t="s">
        <v>21</v>
      </c>
      <c r="D195" s="702"/>
      <c r="E195" s="12" t="e">
        <f>#REF!</f>
        <v>#REF!</v>
      </c>
    </row>
    <row r="196" spans="2:5" ht="15" customHeight="1">
      <c r="B196" s="706"/>
      <c r="C196" s="702" t="s">
        <v>22</v>
      </c>
      <c r="D196" s="702"/>
      <c r="E196" s="12" t="e">
        <f>#REF!</f>
        <v>#REF!</v>
      </c>
    </row>
    <row r="197" spans="2:5" ht="15" customHeight="1">
      <c r="B197" s="706"/>
      <c r="C197" s="708" t="s">
        <v>26</v>
      </c>
      <c r="D197" s="708"/>
      <c r="E197" s="11" t="e">
        <f>#REF!</f>
        <v>#REF!</v>
      </c>
    </row>
    <row r="198" spans="2:5" ht="15" customHeight="1">
      <c r="B198" s="706"/>
      <c r="C198" s="702" t="s">
        <v>28</v>
      </c>
      <c r="D198" s="702"/>
      <c r="E198" s="12" t="e">
        <f>#REF!</f>
        <v>#REF!</v>
      </c>
    </row>
    <row r="199" spans="2:5" ht="15" customHeight="1">
      <c r="B199" s="706"/>
      <c r="C199" s="702" t="s">
        <v>30</v>
      </c>
      <c r="D199" s="702"/>
      <c r="E199" s="12" t="e">
        <f>#REF!</f>
        <v>#REF!</v>
      </c>
    </row>
    <row r="200" spans="2:5" ht="15" customHeight="1">
      <c r="B200" s="706"/>
      <c r="C200" s="702" t="s">
        <v>32</v>
      </c>
      <c r="D200" s="702"/>
      <c r="E200" s="12" t="e">
        <f>#REF!</f>
        <v>#REF!</v>
      </c>
    </row>
    <row r="201" spans="2:5">
      <c r="B201" s="706"/>
      <c r="C201" s="702" t="s">
        <v>34</v>
      </c>
      <c r="D201" s="702"/>
      <c r="E201" s="12" t="e">
        <f>#REF!</f>
        <v>#REF!</v>
      </c>
    </row>
    <row r="202" spans="2:5" ht="15" customHeight="1">
      <c r="B202" s="706"/>
      <c r="C202" s="702" t="s">
        <v>36</v>
      </c>
      <c r="D202" s="702"/>
      <c r="E202" s="12" t="e">
        <f>#REF!</f>
        <v>#REF!</v>
      </c>
    </row>
    <row r="203" spans="2:5">
      <c r="B203" s="706"/>
      <c r="C203" s="702" t="s">
        <v>38</v>
      </c>
      <c r="D203" s="702"/>
      <c r="E203" s="12" t="e">
        <f>#REF!</f>
        <v>#REF!</v>
      </c>
    </row>
    <row r="204" spans="2:5" ht="15" customHeight="1">
      <c r="B204" s="706"/>
      <c r="C204" s="705" t="s">
        <v>45</v>
      </c>
      <c r="D204" s="705"/>
      <c r="E204" s="11" t="e">
        <f>#REF!</f>
        <v>#REF!</v>
      </c>
    </row>
    <row r="205" spans="2:5" ht="15" customHeight="1">
      <c r="B205" s="706"/>
      <c r="C205" s="705" t="s">
        <v>47</v>
      </c>
      <c r="D205" s="705"/>
      <c r="E205" s="11" t="e">
        <f>#REF!</f>
        <v>#REF!</v>
      </c>
    </row>
    <row r="206" spans="2:5" ht="15" customHeight="1">
      <c r="B206" s="706"/>
      <c r="C206" s="702" t="s">
        <v>48</v>
      </c>
      <c r="D206" s="702"/>
      <c r="E206" s="12" t="e">
        <f>#REF!</f>
        <v>#REF!</v>
      </c>
    </row>
    <row r="207" spans="2:5" ht="15" customHeight="1">
      <c r="B207" s="706"/>
      <c r="C207" s="702" t="s">
        <v>49</v>
      </c>
      <c r="D207" s="702"/>
      <c r="E207" s="12" t="e">
        <f>#REF!</f>
        <v>#REF!</v>
      </c>
    </row>
    <row r="208" spans="2:5" ht="15" customHeight="1">
      <c r="B208" s="706"/>
      <c r="C208" s="702" t="s">
        <v>50</v>
      </c>
      <c r="D208" s="702"/>
      <c r="E208" s="12" t="e">
        <f>#REF!</f>
        <v>#REF!</v>
      </c>
    </row>
    <row r="209" spans="2:5" ht="15" customHeight="1">
      <c r="B209" s="706"/>
      <c r="C209" s="705" t="s">
        <v>51</v>
      </c>
      <c r="D209" s="705"/>
      <c r="E209" s="11" t="e">
        <f>#REF!</f>
        <v>#REF!</v>
      </c>
    </row>
    <row r="210" spans="2:5">
      <c r="B210" s="706"/>
      <c r="C210" s="702" t="s">
        <v>52</v>
      </c>
      <c r="D210" s="702"/>
      <c r="E210" s="12" t="e">
        <f>#REF!</f>
        <v>#REF!</v>
      </c>
    </row>
    <row r="211" spans="2:5" ht="15" customHeight="1">
      <c r="B211" s="706"/>
      <c r="C211" s="702" t="s">
        <v>53</v>
      </c>
      <c r="D211" s="702"/>
      <c r="E211" s="12" t="e">
        <f>#REF!</f>
        <v>#REF!</v>
      </c>
    </row>
    <row r="212" spans="2:5">
      <c r="B212" s="706"/>
      <c r="C212" s="702" t="s">
        <v>54</v>
      </c>
      <c r="D212" s="702"/>
      <c r="E212" s="12" t="e">
        <f>#REF!</f>
        <v>#REF!</v>
      </c>
    </row>
    <row r="213" spans="2:5" ht="15" customHeight="1">
      <c r="B213" s="706"/>
      <c r="C213" s="702" t="s">
        <v>55</v>
      </c>
      <c r="D213" s="702"/>
      <c r="E213" s="12" t="e">
        <f>#REF!</f>
        <v>#REF!</v>
      </c>
    </row>
    <row r="214" spans="2:5">
      <c r="B214" s="706"/>
      <c r="C214" s="702" t="s">
        <v>56</v>
      </c>
      <c r="D214" s="702"/>
      <c r="E214" s="12" t="e">
        <f>#REF!</f>
        <v>#REF!</v>
      </c>
    </row>
    <row r="215" spans="2:5">
      <c r="B215" s="706"/>
      <c r="C215" s="705" t="s">
        <v>57</v>
      </c>
      <c r="D215" s="705"/>
      <c r="E215" s="11" t="e">
        <f>#REF!</f>
        <v>#REF!</v>
      </c>
    </row>
    <row r="216" spans="2:5">
      <c r="B216" s="706"/>
      <c r="C216" s="702" t="s">
        <v>58</v>
      </c>
      <c r="D216" s="702"/>
      <c r="E216" s="12" t="e">
        <f>#REF!</f>
        <v>#REF!</v>
      </c>
    </row>
    <row r="217" spans="2:5" ht="15.75" thickBot="1">
      <c r="B217" s="707"/>
      <c r="C217" s="702" t="s">
        <v>59</v>
      </c>
      <c r="D217" s="702"/>
      <c r="E217" s="12" t="e">
        <f>#REF!</f>
        <v>#REF!</v>
      </c>
    </row>
    <row r="218" spans="2:5">
      <c r="C218" s="710" t="s">
        <v>72</v>
      </c>
      <c r="D218" s="5" t="s">
        <v>62</v>
      </c>
      <c r="E218" s="15" t="e">
        <f>#REF!</f>
        <v>#REF!</v>
      </c>
    </row>
    <row r="219" spans="2:5">
      <c r="C219" s="711"/>
      <c r="D219" s="5" t="s">
        <v>63</v>
      </c>
      <c r="E219" s="15" t="e">
        <f>#REF!</f>
        <v>#REF!</v>
      </c>
    </row>
    <row r="220" spans="2:5">
      <c r="C220" s="711" t="s">
        <v>71</v>
      </c>
      <c r="D220" s="5" t="s">
        <v>62</v>
      </c>
      <c r="E220" s="15" t="e">
        <f>#REF!</f>
        <v>#REF!</v>
      </c>
    </row>
    <row r="221" spans="2:5">
      <c r="C221" s="711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72"/>
  <sheetViews>
    <sheetView zoomScale="70" zoomScaleNormal="70" workbookViewId="0">
      <selection activeCell="F14" sqref="F14"/>
    </sheetView>
  </sheetViews>
  <sheetFormatPr baseColWidth="10" defaultColWidth="11.42578125" defaultRowHeight="12"/>
  <cols>
    <col min="1" max="1" width="2.140625" style="17" customWidth="1"/>
    <col min="2" max="4" width="1.7109375" style="17" customWidth="1"/>
    <col min="5" max="5" width="44.7109375" style="17" customWidth="1"/>
    <col min="6" max="11" width="26" style="17" customWidth="1"/>
    <col min="12" max="12" width="35.85546875" style="17" bestFit="1" customWidth="1"/>
    <col min="13" max="13" width="2.140625" style="17" customWidth="1"/>
    <col min="14" max="14" width="28.5703125" style="30" customWidth="1"/>
    <col min="15" max="15" width="23" style="30" bestFit="1" customWidth="1"/>
    <col min="16" max="17" width="17.28515625" style="30" bestFit="1" customWidth="1"/>
    <col min="18" max="16384" width="11.42578125" style="30"/>
  </cols>
  <sheetData>
    <row r="1" spans="1:13" s="430" customFormat="1" ht="24.75" customHeight="1">
      <c r="A1" s="721" t="s">
        <v>464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</row>
    <row r="2" spans="1:13" s="431" customFormat="1" ht="22.5">
      <c r="A2" s="727" t="s">
        <v>408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</row>
    <row r="3" spans="1:13" s="431" customFormat="1" ht="22.5">
      <c r="A3" s="727" t="s">
        <v>472</v>
      </c>
      <c r="B3" s="727"/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7"/>
    </row>
    <row r="4" spans="1:13" s="431" customFormat="1" ht="22.5">
      <c r="A4" s="727" t="s">
        <v>226</v>
      </c>
      <c r="B4" s="727"/>
      <c r="C4" s="727"/>
      <c r="D4" s="727"/>
      <c r="E4" s="727"/>
      <c r="F4" s="727"/>
      <c r="G4" s="727"/>
      <c r="H4" s="727"/>
      <c r="I4" s="727"/>
      <c r="J4" s="727"/>
      <c r="K4" s="727"/>
      <c r="L4" s="727"/>
      <c r="M4" s="727"/>
    </row>
    <row r="5" spans="1:13" s="19" customFormat="1" ht="3.75" customHeight="1" thickBot="1">
      <c r="A5" s="63"/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</row>
    <row r="6" spans="1:13" s="426" customFormat="1" ht="90.75" thickTop="1">
      <c r="A6" s="719" t="s">
        <v>315</v>
      </c>
      <c r="B6" s="720"/>
      <c r="C6" s="720"/>
      <c r="D6" s="720"/>
      <c r="E6" s="720"/>
      <c r="F6" s="422" t="s">
        <v>463</v>
      </c>
      <c r="G6" s="422" t="s">
        <v>316</v>
      </c>
      <c r="H6" s="423" t="s">
        <v>317</v>
      </c>
      <c r="I6" s="423" t="s">
        <v>318</v>
      </c>
      <c r="J6" s="423" t="s">
        <v>314</v>
      </c>
      <c r="K6" s="422" t="s">
        <v>319</v>
      </c>
      <c r="L6" s="424" t="s">
        <v>320</v>
      </c>
      <c r="M6" s="425"/>
    </row>
    <row r="7" spans="1:13" s="19" customFormat="1" ht="3.75" customHeight="1">
      <c r="A7" s="64"/>
      <c r="B7" s="127"/>
      <c r="C7" s="127"/>
      <c r="D7" s="127"/>
      <c r="E7" s="127"/>
      <c r="F7" s="129"/>
      <c r="G7" s="129"/>
      <c r="H7" s="129"/>
      <c r="I7" s="129"/>
      <c r="J7" s="129"/>
      <c r="K7" s="129"/>
      <c r="L7" s="134"/>
      <c r="M7" s="128"/>
    </row>
    <row r="8" spans="1:13" s="468" customFormat="1" ht="21">
      <c r="A8" s="464"/>
      <c r="B8" s="725" t="s">
        <v>161</v>
      </c>
      <c r="C8" s="725"/>
      <c r="D8" s="725"/>
      <c r="E8" s="725"/>
      <c r="F8" s="465">
        <v>4113431389</v>
      </c>
      <c r="G8" s="465">
        <v>1872141001</v>
      </c>
      <c r="H8" s="465">
        <v>1688321543</v>
      </c>
      <c r="I8" s="465">
        <v>0</v>
      </c>
      <c r="J8" s="465">
        <v>4297250847</v>
      </c>
      <c r="K8" s="465">
        <v>355929459</v>
      </c>
      <c r="L8" s="466">
        <v>6988515</v>
      </c>
      <c r="M8" s="467"/>
    </row>
    <row r="9" spans="1:13" s="476" customFormat="1" ht="18.75" customHeight="1">
      <c r="A9" s="469"/>
      <c r="B9" s="470"/>
      <c r="C9" s="470"/>
      <c r="D9" s="470"/>
      <c r="E9" s="471"/>
      <c r="F9" s="472"/>
      <c r="G9" s="472"/>
      <c r="H9" s="473"/>
      <c r="I9" s="473"/>
      <c r="J9" s="473"/>
      <c r="K9" s="472"/>
      <c r="L9" s="474"/>
      <c r="M9" s="475"/>
    </row>
    <row r="10" spans="1:13" s="490" customFormat="1" ht="27" customHeight="1">
      <c r="A10" s="488"/>
      <c r="B10" s="449"/>
      <c r="C10" s="726" t="s">
        <v>305</v>
      </c>
      <c r="D10" s="726"/>
      <c r="E10" s="726"/>
      <c r="F10" s="428">
        <v>0</v>
      </c>
      <c r="G10" s="428">
        <v>385120276</v>
      </c>
      <c r="H10" s="428">
        <v>385390827</v>
      </c>
      <c r="I10" s="428">
        <v>0</v>
      </c>
      <c r="J10" s="428">
        <v>-270551</v>
      </c>
      <c r="K10" s="428">
        <v>355929459</v>
      </c>
      <c r="L10" s="429">
        <v>6988515</v>
      </c>
      <c r="M10" s="489"/>
    </row>
    <row r="11" spans="1:13" s="490" customFormat="1" ht="27" customHeight="1">
      <c r="A11" s="488"/>
      <c r="B11" s="449"/>
      <c r="C11" s="457"/>
      <c r="E11" s="457" t="s">
        <v>98</v>
      </c>
      <c r="F11" s="440">
        <v>0</v>
      </c>
      <c r="G11" s="440">
        <v>385120276</v>
      </c>
      <c r="H11" s="440">
        <v>385390827</v>
      </c>
      <c r="I11" s="440">
        <v>0</v>
      </c>
      <c r="J11" s="440">
        <v>-270551</v>
      </c>
      <c r="K11" s="440">
        <v>355929459</v>
      </c>
      <c r="L11" s="441">
        <v>6988515</v>
      </c>
      <c r="M11" s="489"/>
    </row>
    <row r="12" spans="1:13" s="179" customFormat="1" ht="27" customHeight="1">
      <c r="A12" s="496"/>
      <c r="B12" s="481"/>
      <c r="C12" s="681"/>
      <c r="E12" s="681" t="s">
        <v>485</v>
      </c>
      <c r="F12" s="436">
        <v>0</v>
      </c>
      <c r="G12" s="436">
        <v>50756573</v>
      </c>
      <c r="H12" s="436">
        <v>50756573</v>
      </c>
      <c r="I12" s="436">
        <v>0</v>
      </c>
      <c r="J12" s="436">
        <v>0</v>
      </c>
      <c r="K12" s="436">
        <v>8539491</v>
      </c>
      <c r="L12" s="437"/>
      <c r="M12" s="497"/>
    </row>
    <row r="13" spans="1:13" s="179" customFormat="1" ht="27" customHeight="1">
      <c r="A13" s="496"/>
      <c r="B13" s="481"/>
      <c r="C13" s="681"/>
      <c r="E13" s="681" t="s">
        <v>486</v>
      </c>
      <c r="F13" s="436">
        <v>0</v>
      </c>
      <c r="G13" s="436">
        <v>53571428</v>
      </c>
      <c r="H13" s="436">
        <v>53571428</v>
      </c>
      <c r="I13" s="436">
        <v>0</v>
      </c>
      <c r="J13" s="436">
        <v>0</v>
      </c>
      <c r="K13" s="436">
        <v>9597108</v>
      </c>
      <c r="L13" s="437"/>
      <c r="M13" s="497"/>
    </row>
    <row r="14" spans="1:13" s="179" customFormat="1" ht="27" customHeight="1">
      <c r="A14" s="496"/>
      <c r="B14" s="481"/>
      <c r="C14" s="681"/>
      <c r="E14" s="681" t="s">
        <v>481</v>
      </c>
      <c r="F14" s="436">
        <v>0</v>
      </c>
      <c r="G14" s="436">
        <v>0</v>
      </c>
      <c r="H14" s="436">
        <v>0</v>
      </c>
      <c r="I14" s="436">
        <v>0</v>
      </c>
      <c r="J14" s="436">
        <v>0</v>
      </c>
      <c r="K14" s="436">
        <v>25450880</v>
      </c>
      <c r="L14" s="437"/>
      <c r="M14" s="497"/>
    </row>
    <row r="15" spans="1:13" s="179" customFormat="1" ht="27" customHeight="1">
      <c r="A15" s="496"/>
      <c r="B15" s="481"/>
      <c r="C15" s="681"/>
      <c r="E15" s="681" t="s">
        <v>477</v>
      </c>
      <c r="F15" s="436">
        <v>0</v>
      </c>
      <c r="G15" s="436">
        <v>12923463</v>
      </c>
      <c r="H15" s="436">
        <v>12923463</v>
      </c>
      <c r="I15" s="436">
        <v>0</v>
      </c>
      <c r="J15" s="436">
        <v>0</v>
      </c>
      <c r="K15" s="436">
        <v>1275497</v>
      </c>
      <c r="L15" s="437"/>
      <c r="M15" s="497"/>
    </row>
    <row r="16" spans="1:13" s="179" customFormat="1" ht="27" customHeight="1">
      <c r="A16" s="496"/>
      <c r="B16" s="481"/>
      <c r="C16" s="681"/>
      <c r="E16" s="681" t="s">
        <v>476</v>
      </c>
      <c r="F16" s="436">
        <v>0</v>
      </c>
      <c r="G16" s="436">
        <v>127717314</v>
      </c>
      <c r="H16" s="436">
        <v>127717292</v>
      </c>
      <c r="I16" s="436">
        <v>0</v>
      </c>
      <c r="J16" s="436">
        <v>22</v>
      </c>
      <c r="K16" s="436">
        <v>9126391</v>
      </c>
      <c r="L16" s="437"/>
      <c r="M16" s="497"/>
    </row>
    <row r="17" spans="1:13" s="179" customFormat="1" ht="27" customHeight="1">
      <c r="A17" s="496"/>
      <c r="B17" s="481"/>
      <c r="C17" s="681"/>
      <c r="E17" s="681" t="s">
        <v>478</v>
      </c>
      <c r="F17" s="436">
        <v>0</v>
      </c>
      <c r="G17" s="436">
        <v>82352941</v>
      </c>
      <c r="H17" s="436">
        <v>82352941</v>
      </c>
      <c r="I17" s="436">
        <v>0</v>
      </c>
      <c r="J17" s="436">
        <v>0</v>
      </c>
      <c r="K17" s="436">
        <v>98642839</v>
      </c>
      <c r="L17" s="437"/>
      <c r="M17" s="497"/>
    </row>
    <row r="18" spans="1:13" s="179" customFormat="1" ht="27" customHeight="1">
      <c r="A18" s="496"/>
      <c r="B18" s="481"/>
      <c r="C18" s="681"/>
      <c r="E18" s="681" t="s">
        <v>479</v>
      </c>
      <c r="F18" s="436">
        <v>0</v>
      </c>
      <c r="G18" s="436">
        <v>19230088</v>
      </c>
      <c r="H18" s="436">
        <v>19230088</v>
      </c>
      <c r="I18" s="436">
        <v>0</v>
      </c>
      <c r="J18" s="436">
        <v>0</v>
      </c>
      <c r="K18" s="436">
        <v>66825975</v>
      </c>
      <c r="L18" s="437"/>
      <c r="M18" s="497"/>
    </row>
    <row r="19" spans="1:13" s="179" customFormat="1" ht="27" customHeight="1">
      <c r="A19" s="496"/>
      <c r="B19" s="481"/>
      <c r="C19" s="681"/>
      <c r="E19" s="681" t="s">
        <v>480</v>
      </c>
      <c r="F19" s="436">
        <v>0</v>
      </c>
      <c r="G19" s="436">
        <v>35250554</v>
      </c>
      <c r="H19" s="436">
        <v>35250554</v>
      </c>
      <c r="I19" s="436">
        <v>0</v>
      </c>
      <c r="J19" s="436">
        <v>0</v>
      </c>
      <c r="K19" s="436">
        <v>44050026</v>
      </c>
      <c r="L19" s="437"/>
      <c r="M19" s="497"/>
    </row>
    <row r="20" spans="1:13" s="179" customFormat="1" ht="27" customHeight="1">
      <c r="A20" s="496"/>
      <c r="B20" s="481"/>
      <c r="C20" s="681"/>
      <c r="E20" s="681" t="s">
        <v>482</v>
      </c>
      <c r="F20" s="436">
        <v>0</v>
      </c>
      <c r="G20" s="436">
        <v>1503797</v>
      </c>
      <c r="H20" s="436">
        <v>1503797</v>
      </c>
      <c r="I20" s="436">
        <v>0</v>
      </c>
      <c r="J20" s="436">
        <v>0</v>
      </c>
      <c r="K20" s="436">
        <v>34732503</v>
      </c>
      <c r="L20" s="437"/>
      <c r="M20" s="497"/>
    </row>
    <row r="21" spans="1:13" s="179" customFormat="1" ht="27" customHeight="1">
      <c r="A21" s="496"/>
      <c r="B21" s="481"/>
      <c r="C21" s="681"/>
      <c r="E21" s="681" t="s">
        <v>483</v>
      </c>
      <c r="F21" s="436">
        <v>0</v>
      </c>
      <c r="G21" s="436">
        <v>1364082</v>
      </c>
      <c r="H21" s="436">
        <v>1364082</v>
      </c>
      <c r="I21" s="436">
        <v>0</v>
      </c>
      <c r="J21" s="436">
        <v>0</v>
      </c>
      <c r="K21" s="436">
        <v>38076667</v>
      </c>
      <c r="L21" s="437"/>
      <c r="M21" s="497"/>
    </row>
    <row r="22" spans="1:13" s="179" customFormat="1" ht="27" customHeight="1">
      <c r="A22" s="496"/>
      <c r="B22" s="481"/>
      <c r="C22" s="681"/>
      <c r="E22" s="681" t="s">
        <v>484</v>
      </c>
      <c r="F22" s="436">
        <v>0</v>
      </c>
      <c r="G22" s="436">
        <v>450036</v>
      </c>
      <c r="H22" s="436">
        <v>720609</v>
      </c>
      <c r="I22" s="436">
        <v>0</v>
      </c>
      <c r="J22" s="436">
        <v>-270573</v>
      </c>
      <c r="K22" s="436">
        <v>19612082</v>
      </c>
      <c r="L22" s="437"/>
      <c r="M22" s="497"/>
    </row>
    <row r="23" spans="1:13" s="490" customFormat="1" ht="27" customHeight="1">
      <c r="A23" s="488"/>
      <c r="B23" s="449"/>
      <c r="C23" s="457"/>
      <c r="D23" s="457"/>
      <c r="E23" s="457" t="s">
        <v>99</v>
      </c>
      <c r="F23" s="440">
        <v>0</v>
      </c>
      <c r="G23" s="440">
        <v>0</v>
      </c>
      <c r="H23" s="440">
        <v>0</v>
      </c>
      <c r="I23" s="440">
        <v>0</v>
      </c>
      <c r="J23" s="440">
        <v>0</v>
      </c>
      <c r="K23" s="440">
        <v>0</v>
      </c>
      <c r="L23" s="441">
        <v>0</v>
      </c>
      <c r="M23" s="489"/>
    </row>
    <row r="24" spans="1:13" s="490" customFormat="1" ht="27" customHeight="1">
      <c r="A24" s="488"/>
      <c r="B24" s="449"/>
      <c r="C24" s="457"/>
      <c r="D24" s="457"/>
      <c r="E24" s="457" t="s">
        <v>100</v>
      </c>
      <c r="F24" s="440">
        <v>0</v>
      </c>
      <c r="G24" s="440">
        <v>0</v>
      </c>
      <c r="H24" s="440">
        <v>0</v>
      </c>
      <c r="I24" s="440">
        <v>0</v>
      </c>
      <c r="J24" s="440">
        <v>0</v>
      </c>
      <c r="K24" s="440">
        <v>0</v>
      </c>
      <c r="L24" s="441">
        <v>0</v>
      </c>
      <c r="M24" s="489"/>
    </row>
    <row r="25" spans="1:13" s="74" customFormat="1" ht="20.25">
      <c r="A25" s="432"/>
      <c r="B25" s="433"/>
      <c r="C25" s="434"/>
      <c r="D25" s="434"/>
      <c r="E25" s="435"/>
      <c r="F25" s="436"/>
      <c r="G25" s="436"/>
      <c r="H25" s="436"/>
      <c r="I25" s="436"/>
      <c r="J25" s="427"/>
      <c r="K25" s="436"/>
      <c r="L25" s="437"/>
      <c r="M25" s="438"/>
    </row>
    <row r="26" spans="1:13" s="490" customFormat="1" ht="27" customHeight="1">
      <c r="A26" s="488"/>
      <c r="B26" s="449"/>
      <c r="C26" s="726" t="s">
        <v>294</v>
      </c>
      <c r="D26" s="726"/>
      <c r="E26" s="726"/>
      <c r="F26" s="428">
        <v>4113431389</v>
      </c>
      <c r="G26" s="428">
        <v>1487020725</v>
      </c>
      <c r="H26" s="428">
        <v>1302930716</v>
      </c>
      <c r="I26" s="428">
        <v>0</v>
      </c>
      <c r="J26" s="428">
        <v>4297521398</v>
      </c>
      <c r="K26" s="428">
        <v>0</v>
      </c>
      <c r="L26" s="429">
        <v>0</v>
      </c>
      <c r="M26" s="489"/>
    </row>
    <row r="27" spans="1:13" s="490" customFormat="1" ht="27" customHeight="1">
      <c r="A27" s="488"/>
      <c r="B27" s="491"/>
      <c r="C27" s="449"/>
      <c r="E27" s="449" t="s">
        <v>98</v>
      </c>
      <c r="F27" s="440">
        <v>4113431389</v>
      </c>
      <c r="G27" s="440">
        <v>1487020725</v>
      </c>
      <c r="H27" s="440">
        <v>1302930716</v>
      </c>
      <c r="I27" s="440">
        <v>0</v>
      </c>
      <c r="J27" s="440">
        <v>4297521398</v>
      </c>
      <c r="K27" s="440">
        <v>0</v>
      </c>
      <c r="L27" s="441">
        <v>0</v>
      </c>
      <c r="M27" s="489"/>
    </row>
    <row r="28" spans="1:13" s="179" customFormat="1" ht="27" customHeight="1">
      <c r="A28" s="496"/>
      <c r="B28" s="682"/>
      <c r="C28" s="481"/>
      <c r="E28" s="481" t="s">
        <v>487</v>
      </c>
      <c r="F28" s="436">
        <v>486417057</v>
      </c>
      <c r="G28" s="436">
        <v>0</v>
      </c>
      <c r="H28" s="436">
        <v>486417057</v>
      </c>
      <c r="I28" s="436">
        <v>0</v>
      </c>
      <c r="J28" s="442">
        <v>0</v>
      </c>
      <c r="K28" s="436"/>
      <c r="L28" s="437"/>
      <c r="M28" s="497"/>
    </row>
    <row r="29" spans="1:13" s="179" customFormat="1" ht="27" customHeight="1">
      <c r="A29" s="496"/>
      <c r="B29" s="682"/>
      <c r="C29" s="481"/>
      <c r="E29" s="481" t="s">
        <v>488</v>
      </c>
      <c r="F29" s="436">
        <v>535714286</v>
      </c>
      <c r="G29" s="436">
        <v>0</v>
      </c>
      <c r="H29" s="436">
        <v>535714286</v>
      </c>
      <c r="I29" s="436">
        <v>0</v>
      </c>
      <c r="J29" s="442">
        <v>0</v>
      </c>
      <c r="K29" s="436"/>
      <c r="L29" s="437"/>
      <c r="M29" s="497"/>
    </row>
    <row r="30" spans="1:13" s="179" customFormat="1" ht="27" customHeight="1">
      <c r="A30" s="496"/>
      <c r="B30" s="682"/>
      <c r="C30" s="481"/>
      <c r="E30" s="481" t="s">
        <v>489</v>
      </c>
      <c r="F30" s="436">
        <v>1785939997</v>
      </c>
      <c r="G30" s="436">
        <v>0</v>
      </c>
      <c r="H30" s="436">
        <v>222993718</v>
      </c>
      <c r="I30" s="436">
        <v>0</v>
      </c>
      <c r="J30" s="442">
        <v>1562946279</v>
      </c>
      <c r="K30" s="436"/>
      <c r="L30" s="437"/>
      <c r="M30" s="497"/>
    </row>
    <row r="31" spans="1:13" s="179" customFormat="1" ht="27" customHeight="1">
      <c r="A31" s="496"/>
      <c r="B31" s="682"/>
      <c r="C31" s="481"/>
      <c r="E31" s="481" t="s">
        <v>490</v>
      </c>
      <c r="F31" s="436">
        <v>766589307</v>
      </c>
      <c r="G31" s="436">
        <v>0</v>
      </c>
      <c r="H31" s="436">
        <v>19230089</v>
      </c>
      <c r="I31" s="436">
        <v>0</v>
      </c>
      <c r="J31" s="442">
        <v>747359218</v>
      </c>
      <c r="K31" s="436"/>
      <c r="L31" s="437"/>
      <c r="M31" s="497"/>
    </row>
    <row r="32" spans="1:13" s="179" customFormat="1" ht="27" customHeight="1">
      <c r="A32" s="496"/>
      <c r="B32" s="682"/>
      <c r="C32" s="481"/>
      <c r="E32" s="481" t="s">
        <v>491</v>
      </c>
      <c r="F32" s="436">
        <v>538770742</v>
      </c>
      <c r="G32" s="436">
        <v>0</v>
      </c>
      <c r="H32" s="436">
        <v>35250554</v>
      </c>
      <c r="I32" s="436">
        <v>0</v>
      </c>
      <c r="J32" s="442">
        <v>503520188</v>
      </c>
      <c r="K32" s="436"/>
      <c r="L32" s="437"/>
      <c r="M32" s="497"/>
    </row>
    <row r="33" spans="1:15" s="179" customFormat="1" ht="27" customHeight="1">
      <c r="A33" s="496"/>
      <c r="B33" s="682"/>
      <c r="C33" s="481"/>
      <c r="E33" s="481" t="s">
        <v>492</v>
      </c>
      <c r="F33" s="436">
        <v>0</v>
      </c>
      <c r="G33" s="436">
        <v>486500000</v>
      </c>
      <c r="H33" s="436">
        <v>1503797</v>
      </c>
      <c r="I33" s="436">
        <v>0</v>
      </c>
      <c r="J33" s="442">
        <v>484996203</v>
      </c>
      <c r="K33" s="436"/>
      <c r="L33" s="437"/>
      <c r="M33" s="497"/>
    </row>
    <row r="34" spans="1:15" s="179" customFormat="1" ht="27" customHeight="1">
      <c r="A34" s="496"/>
      <c r="B34" s="682"/>
      <c r="C34" s="481"/>
      <c r="E34" s="481" t="s">
        <v>493</v>
      </c>
      <c r="F34" s="436">
        <v>0</v>
      </c>
      <c r="G34" s="436">
        <v>1000520725</v>
      </c>
      <c r="H34" s="436">
        <v>1821215</v>
      </c>
      <c r="I34" s="436">
        <v>0</v>
      </c>
      <c r="J34" s="442">
        <v>998699510</v>
      </c>
      <c r="K34" s="436"/>
      <c r="L34" s="437"/>
      <c r="M34" s="497"/>
    </row>
    <row r="35" spans="1:15" s="490" customFormat="1" ht="27" customHeight="1">
      <c r="A35" s="488"/>
      <c r="B35" s="491"/>
      <c r="C35" s="457"/>
      <c r="D35" s="457"/>
      <c r="E35" s="457" t="s">
        <v>99</v>
      </c>
      <c r="F35" s="440">
        <v>0</v>
      </c>
      <c r="G35" s="440">
        <v>0</v>
      </c>
      <c r="H35" s="440">
        <v>0</v>
      </c>
      <c r="I35" s="440">
        <v>0</v>
      </c>
      <c r="J35" s="428">
        <v>0</v>
      </c>
      <c r="K35" s="440">
        <v>0</v>
      </c>
      <c r="L35" s="441">
        <v>0</v>
      </c>
      <c r="M35" s="489"/>
    </row>
    <row r="36" spans="1:15" s="490" customFormat="1" ht="27" customHeight="1">
      <c r="A36" s="488"/>
      <c r="B36" s="491"/>
      <c r="C36" s="457"/>
      <c r="D36" s="457"/>
      <c r="E36" s="457" t="s">
        <v>100</v>
      </c>
      <c r="F36" s="440">
        <v>0</v>
      </c>
      <c r="G36" s="440">
        <v>0</v>
      </c>
      <c r="H36" s="440">
        <v>0</v>
      </c>
      <c r="I36" s="440">
        <v>0</v>
      </c>
      <c r="J36" s="428">
        <v>0</v>
      </c>
      <c r="K36" s="440">
        <v>0</v>
      </c>
      <c r="L36" s="441">
        <v>0</v>
      </c>
      <c r="M36" s="489"/>
    </row>
    <row r="37" spans="1:15" s="19" customFormat="1" ht="18.75" customHeight="1">
      <c r="A37" s="67"/>
      <c r="B37" s="68"/>
      <c r="C37" s="68"/>
      <c r="D37" s="68"/>
      <c r="E37" s="28"/>
      <c r="F37" s="138"/>
      <c r="G37" s="138"/>
      <c r="H37" s="139"/>
      <c r="I37" s="139"/>
      <c r="J37" s="140"/>
      <c r="K37" s="141"/>
      <c r="L37" s="142"/>
      <c r="M37" s="96"/>
    </row>
    <row r="38" spans="1:15" s="486" customFormat="1" ht="27" customHeight="1">
      <c r="A38" s="464"/>
      <c r="B38" s="725" t="s">
        <v>101</v>
      </c>
      <c r="C38" s="725"/>
      <c r="D38" s="725"/>
      <c r="E38" s="725"/>
      <c r="F38" s="465">
        <v>3897307297</v>
      </c>
      <c r="G38" s="465">
        <v>0</v>
      </c>
      <c r="H38" s="465">
        <v>0</v>
      </c>
      <c r="I38" s="465">
        <v>0</v>
      </c>
      <c r="J38" s="465">
        <v>4057968418</v>
      </c>
      <c r="K38" s="465">
        <v>0</v>
      </c>
      <c r="L38" s="466">
        <v>0</v>
      </c>
      <c r="M38" s="492"/>
      <c r="N38" s="728" t="s">
        <v>494</v>
      </c>
    </row>
    <row r="39" spans="1:15" s="22" customFormat="1" ht="18.75" customHeight="1">
      <c r="A39" s="65"/>
      <c r="B39" s="66"/>
      <c r="C39" s="730"/>
      <c r="D39" s="730"/>
      <c r="E39" s="730"/>
      <c r="F39" s="136"/>
      <c r="G39" s="136"/>
      <c r="H39" s="137"/>
      <c r="I39" s="137"/>
      <c r="J39" s="137"/>
      <c r="K39" s="143"/>
      <c r="L39" s="124"/>
      <c r="M39" s="95"/>
      <c r="N39" s="728"/>
    </row>
    <row r="40" spans="1:15" s="494" customFormat="1" ht="27" customHeight="1">
      <c r="A40" s="477"/>
      <c r="B40" s="714" t="s">
        <v>296</v>
      </c>
      <c r="C40" s="714"/>
      <c r="D40" s="714"/>
      <c r="E40" s="715"/>
      <c r="F40" s="717">
        <v>8010738686</v>
      </c>
      <c r="G40" s="717">
        <v>0</v>
      </c>
      <c r="H40" s="717">
        <v>0</v>
      </c>
      <c r="I40" s="717">
        <v>0</v>
      </c>
      <c r="J40" s="718">
        <v>8355219265</v>
      </c>
      <c r="K40" s="717">
        <v>0</v>
      </c>
      <c r="L40" s="716">
        <v>0</v>
      </c>
      <c r="M40" s="493"/>
      <c r="N40" s="729" t="s">
        <v>494</v>
      </c>
      <c r="O40" s="478"/>
    </row>
    <row r="41" spans="1:15" s="494" customFormat="1" ht="27" customHeight="1">
      <c r="A41" s="477"/>
      <c r="B41" s="714"/>
      <c r="C41" s="714"/>
      <c r="D41" s="714"/>
      <c r="E41" s="715"/>
      <c r="F41" s="717"/>
      <c r="G41" s="717"/>
      <c r="H41" s="717"/>
      <c r="I41" s="717"/>
      <c r="J41" s="718"/>
      <c r="K41" s="717"/>
      <c r="L41" s="716"/>
      <c r="M41" s="493"/>
      <c r="N41" s="729"/>
      <c r="O41" s="479"/>
    </row>
    <row r="42" spans="1:15" s="22" customFormat="1" ht="18.75" customHeight="1">
      <c r="A42" s="65"/>
      <c r="B42" s="66"/>
      <c r="C42" s="730"/>
      <c r="D42" s="730"/>
      <c r="E42" s="730"/>
      <c r="F42" s="136"/>
      <c r="G42" s="136"/>
      <c r="H42" s="137"/>
      <c r="I42" s="137"/>
      <c r="J42" s="137"/>
      <c r="K42" s="143"/>
      <c r="L42" s="124"/>
      <c r="M42" s="95"/>
    </row>
    <row r="43" spans="1:15" s="490" customFormat="1" ht="27" customHeight="1">
      <c r="A43" s="439"/>
      <c r="B43" s="724" t="s">
        <v>306</v>
      </c>
      <c r="C43" s="724"/>
      <c r="D43" s="724"/>
      <c r="E43" s="724"/>
      <c r="F43" s="428"/>
      <c r="G43" s="428"/>
      <c r="H43" s="428"/>
      <c r="I43" s="428"/>
      <c r="J43" s="428"/>
      <c r="K43" s="428"/>
      <c r="L43" s="429"/>
      <c r="M43" s="495"/>
    </row>
    <row r="44" spans="1:15" s="179" customFormat="1" ht="27" customHeight="1">
      <c r="A44" s="496"/>
      <c r="C44" s="722" t="s">
        <v>295</v>
      </c>
      <c r="D44" s="722"/>
      <c r="E44" s="722"/>
      <c r="F44" s="436">
        <v>0</v>
      </c>
      <c r="G44" s="436">
        <v>0</v>
      </c>
      <c r="H44" s="436">
        <v>0</v>
      </c>
      <c r="I44" s="436">
        <v>0</v>
      </c>
      <c r="J44" s="442">
        <v>0</v>
      </c>
      <c r="K44" s="436">
        <v>0</v>
      </c>
      <c r="L44" s="437">
        <v>0</v>
      </c>
      <c r="M44" s="497"/>
    </row>
    <row r="45" spans="1:15" s="179" customFormat="1" ht="27" customHeight="1">
      <c r="A45" s="496"/>
      <c r="C45" s="722" t="s">
        <v>297</v>
      </c>
      <c r="D45" s="722"/>
      <c r="E45" s="722"/>
      <c r="F45" s="436">
        <v>0</v>
      </c>
      <c r="G45" s="436">
        <v>0</v>
      </c>
      <c r="H45" s="436">
        <v>0</v>
      </c>
      <c r="I45" s="436">
        <v>0</v>
      </c>
      <c r="J45" s="442">
        <v>0</v>
      </c>
      <c r="K45" s="436">
        <v>0</v>
      </c>
      <c r="L45" s="437">
        <v>0</v>
      </c>
      <c r="M45" s="497"/>
    </row>
    <row r="46" spans="1:15" s="179" customFormat="1" ht="27" customHeight="1">
      <c r="A46" s="496"/>
      <c r="C46" s="722" t="s">
        <v>298</v>
      </c>
      <c r="D46" s="722"/>
      <c r="E46" s="722"/>
      <c r="F46" s="436">
        <v>0</v>
      </c>
      <c r="G46" s="436">
        <v>0</v>
      </c>
      <c r="H46" s="436">
        <v>0</v>
      </c>
      <c r="I46" s="436">
        <v>0</v>
      </c>
      <c r="J46" s="442">
        <v>0</v>
      </c>
      <c r="K46" s="436">
        <v>0</v>
      </c>
      <c r="L46" s="437">
        <v>0</v>
      </c>
      <c r="M46" s="497"/>
    </row>
    <row r="47" spans="1:15" s="22" customFormat="1" ht="18.75" customHeight="1">
      <c r="A47" s="65"/>
      <c r="B47" s="66"/>
      <c r="C47" s="126"/>
      <c r="D47" s="454"/>
      <c r="E47" s="144"/>
      <c r="F47" s="136"/>
      <c r="G47" s="136"/>
      <c r="H47" s="137"/>
      <c r="I47" s="137"/>
      <c r="J47" s="137"/>
      <c r="K47" s="143"/>
      <c r="L47" s="124"/>
      <c r="M47" s="95"/>
    </row>
    <row r="48" spans="1:15" s="490" customFormat="1" ht="27" customHeight="1">
      <c r="A48" s="439"/>
      <c r="B48" s="714" t="s">
        <v>307</v>
      </c>
      <c r="C48" s="714"/>
      <c r="D48" s="714"/>
      <c r="E48" s="715"/>
      <c r="F48" s="428"/>
      <c r="G48" s="428"/>
      <c r="H48" s="498"/>
      <c r="I48" s="498"/>
      <c r="J48" s="498"/>
      <c r="K48" s="499"/>
      <c r="L48" s="500"/>
      <c r="M48" s="489"/>
    </row>
    <row r="49" spans="1:14" s="490" customFormat="1" ht="27" customHeight="1">
      <c r="A49" s="439"/>
      <c r="B49" s="714"/>
      <c r="C49" s="714"/>
      <c r="D49" s="714"/>
      <c r="E49" s="715"/>
      <c r="F49" s="428"/>
      <c r="G49" s="428"/>
      <c r="H49" s="498"/>
      <c r="I49" s="498"/>
      <c r="J49" s="498"/>
      <c r="K49" s="499"/>
      <c r="L49" s="500"/>
      <c r="M49" s="489"/>
    </row>
    <row r="50" spans="1:14" s="179" customFormat="1" ht="27" customHeight="1">
      <c r="A50" s="496"/>
      <c r="C50" s="722" t="s">
        <v>308</v>
      </c>
      <c r="D50" s="722"/>
      <c r="E50" s="723"/>
      <c r="F50" s="436">
        <v>0</v>
      </c>
      <c r="G50" s="436">
        <v>0</v>
      </c>
      <c r="H50" s="436">
        <v>0</v>
      </c>
      <c r="I50" s="436">
        <v>0</v>
      </c>
      <c r="J50" s="442">
        <v>0</v>
      </c>
      <c r="K50" s="436">
        <v>0</v>
      </c>
      <c r="L50" s="437">
        <v>0</v>
      </c>
      <c r="M50" s="497"/>
    </row>
    <row r="51" spans="1:14" s="179" customFormat="1" ht="27" customHeight="1">
      <c r="A51" s="496"/>
      <c r="C51" s="722" t="s">
        <v>309</v>
      </c>
      <c r="D51" s="722"/>
      <c r="E51" s="723"/>
      <c r="F51" s="436">
        <v>0</v>
      </c>
      <c r="G51" s="436">
        <v>0</v>
      </c>
      <c r="H51" s="436">
        <v>0</v>
      </c>
      <c r="I51" s="436">
        <v>0</v>
      </c>
      <c r="J51" s="442">
        <v>0</v>
      </c>
      <c r="K51" s="436">
        <v>0</v>
      </c>
      <c r="L51" s="437">
        <v>0</v>
      </c>
      <c r="M51" s="497"/>
    </row>
    <row r="52" spans="1:14" s="179" customFormat="1" ht="27" customHeight="1">
      <c r="A52" s="496"/>
      <c r="C52" s="722" t="s">
        <v>310</v>
      </c>
      <c r="D52" s="722"/>
      <c r="E52" s="723"/>
      <c r="F52" s="436">
        <v>0</v>
      </c>
      <c r="G52" s="436">
        <v>0</v>
      </c>
      <c r="H52" s="436">
        <v>0</v>
      </c>
      <c r="I52" s="436">
        <v>0</v>
      </c>
      <c r="J52" s="442">
        <v>0</v>
      </c>
      <c r="K52" s="436">
        <v>0</v>
      </c>
      <c r="L52" s="437">
        <v>0</v>
      </c>
      <c r="M52" s="497"/>
    </row>
    <row r="53" spans="1:14" s="24" customFormat="1" ht="12" customHeight="1" thickBot="1">
      <c r="A53" s="70"/>
      <c r="B53" s="731"/>
      <c r="C53" s="731"/>
      <c r="D53" s="731"/>
      <c r="E53" s="731"/>
      <c r="F53" s="130"/>
      <c r="G53" s="130"/>
      <c r="H53" s="131"/>
      <c r="I53" s="131"/>
      <c r="J53" s="131"/>
      <c r="K53" s="132"/>
      <c r="L53" s="133"/>
      <c r="M53" s="97"/>
      <c r="N53" s="105"/>
    </row>
    <row r="54" spans="1:14" s="19" customFormat="1" ht="11.25" customHeight="1" thickTop="1">
      <c r="A54" s="20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4" s="179" customFormat="1" ht="67.5" customHeight="1">
      <c r="A55" s="713">
        <v>1</v>
      </c>
      <c r="B55" s="713"/>
      <c r="C55" s="713"/>
      <c r="D55" s="453"/>
      <c r="E55" s="733" t="s">
        <v>300</v>
      </c>
      <c r="F55" s="733"/>
      <c r="G55" s="733"/>
      <c r="H55" s="733"/>
      <c r="I55" s="733"/>
      <c r="J55" s="733"/>
      <c r="K55" s="733"/>
      <c r="L55" s="733"/>
    </row>
    <row r="56" spans="1:14" s="179" customFormat="1" ht="24" customHeight="1">
      <c r="A56" s="713">
        <v>2</v>
      </c>
      <c r="B56" s="713"/>
      <c r="C56" s="713"/>
      <c r="D56" s="453"/>
      <c r="E56" s="734" t="s">
        <v>299</v>
      </c>
      <c r="F56" s="734"/>
      <c r="G56" s="734"/>
      <c r="H56" s="734"/>
      <c r="I56" s="734"/>
      <c r="J56" s="734"/>
      <c r="K56" s="734"/>
      <c r="L56" s="734"/>
    </row>
    <row r="57" spans="1:14" s="19" customFormat="1" ht="22.5" customHeight="1" thickBot="1">
      <c r="A57" s="20"/>
      <c r="B57" s="71"/>
      <c r="C57" s="71"/>
      <c r="D57" s="71"/>
      <c r="E57" s="72"/>
      <c r="F57" s="184"/>
      <c r="G57" s="29"/>
      <c r="H57" s="72"/>
      <c r="I57" s="72"/>
      <c r="J57" s="184"/>
      <c r="K57" s="29"/>
      <c r="L57" s="29"/>
      <c r="M57" s="20"/>
    </row>
    <row r="58" spans="1:14" s="448" customFormat="1" ht="67.5" customHeight="1" thickTop="1">
      <c r="A58" s="443"/>
      <c r="B58" s="735" t="s">
        <v>321</v>
      </c>
      <c r="C58" s="735"/>
      <c r="D58" s="735"/>
      <c r="E58" s="735"/>
      <c r="F58" s="735"/>
      <c r="G58" s="736"/>
      <c r="H58" s="444" t="s">
        <v>322</v>
      </c>
      <c r="I58" s="444" t="s">
        <v>323</v>
      </c>
      <c r="J58" s="445" t="s">
        <v>324</v>
      </c>
      <c r="K58" s="445" t="s">
        <v>325</v>
      </c>
      <c r="L58" s="446" t="s">
        <v>326</v>
      </c>
      <c r="M58" s="447"/>
    </row>
    <row r="59" spans="1:14" s="19" customFormat="1" ht="6" customHeight="1">
      <c r="A59" s="182"/>
      <c r="C59" s="127"/>
      <c r="D59" s="127"/>
      <c r="E59" s="127"/>
      <c r="F59" s="127"/>
      <c r="H59" s="194"/>
      <c r="I59" s="194"/>
      <c r="J59" s="194"/>
      <c r="K59" s="194"/>
      <c r="L59" s="127"/>
      <c r="M59" s="185"/>
    </row>
    <row r="60" spans="1:14" s="468" customFormat="1" ht="26.25" customHeight="1">
      <c r="A60" s="485"/>
      <c r="B60" s="501" t="s">
        <v>301</v>
      </c>
      <c r="C60" s="501"/>
      <c r="D60" s="501"/>
      <c r="E60" s="501"/>
      <c r="F60" s="501"/>
      <c r="G60" s="502"/>
      <c r="H60" s="503"/>
      <c r="I60" s="503"/>
      <c r="J60" s="503"/>
      <c r="K60" s="503"/>
      <c r="L60" s="504"/>
      <c r="M60" s="487"/>
    </row>
    <row r="61" spans="1:14" s="19" customFormat="1" ht="6" customHeight="1">
      <c r="A61" s="101"/>
      <c r="B61" s="288"/>
      <c r="C61" s="505"/>
      <c r="D61" s="505"/>
      <c r="E61" s="505"/>
      <c r="F61" s="506"/>
      <c r="G61" s="506"/>
      <c r="H61" s="507"/>
      <c r="I61" s="507"/>
      <c r="J61" s="507"/>
      <c r="K61" s="507"/>
      <c r="L61" s="506"/>
      <c r="M61" s="185"/>
    </row>
    <row r="62" spans="1:14" s="74" customFormat="1" ht="26.25" customHeight="1">
      <c r="A62" s="480"/>
      <c r="C62" s="481" t="s">
        <v>302</v>
      </c>
      <c r="D62" s="481"/>
      <c r="F62" s="481"/>
      <c r="G62" s="481"/>
      <c r="H62" s="436">
        <v>0</v>
      </c>
      <c r="I62" s="436">
        <v>0</v>
      </c>
      <c r="J62" s="436">
        <v>0</v>
      </c>
      <c r="K62" s="436">
        <v>0</v>
      </c>
      <c r="L62" s="482">
        <v>0</v>
      </c>
      <c r="M62" s="483"/>
    </row>
    <row r="63" spans="1:14" s="74" customFormat="1" ht="26.25" customHeight="1">
      <c r="A63" s="484"/>
      <c r="C63" s="481" t="s">
        <v>303</v>
      </c>
      <c r="D63" s="481"/>
      <c r="F63" s="481"/>
      <c r="G63" s="481"/>
      <c r="H63" s="436">
        <v>0</v>
      </c>
      <c r="I63" s="436">
        <v>0</v>
      </c>
      <c r="J63" s="436">
        <v>0</v>
      </c>
      <c r="K63" s="436">
        <v>0</v>
      </c>
      <c r="L63" s="482">
        <v>0</v>
      </c>
      <c r="M63" s="483"/>
    </row>
    <row r="64" spans="1:14" s="74" customFormat="1" ht="26.25" customHeight="1">
      <c r="A64" s="484"/>
      <c r="C64" s="481" t="s">
        <v>304</v>
      </c>
      <c r="D64" s="481"/>
      <c r="F64" s="481"/>
      <c r="G64" s="481"/>
      <c r="H64" s="436">
        <v>0</v>
      </c>
      <c r="I64" s="436">
        <v>0</v>
      </c>
      <c r="J64" s="436">
        <v>0</v>
      </c>
      <c r="K64" s="436">
        <v>0</v>
      </c>
      <c r="L64" s="482">
        <v>0</v>
      </c>
      <c r="M64" s="483"/>
    </row>
    <row r="65" spans="1:13" s="181" customFormat="1" ht="17.25" customHeight="1" thickBot="1">
      <c r="A65" s="193"/>
      <c r="B65" s="186"/>
      <c r="C65" s="135"/>
      <c r="D65" s="135"/>
      <c r="E65" s="186"/>
      <c r="F65" s="135"/>
      <c r="G65" s="135"/>
      <c r="H65" s="195"/>
      <c r="I65" s="195"/>
      <c r="J65" s="195"/>
      <c r="K65" s="195"/>
      <c r="L65" s="187"/>
      <c r="M65" s="188"/>
    </row>
    <row r="66" spans="1:13" s="19" customFormat="1" ht="3.75" customHeight="1" thickTop="1">
      <c r="A66" s="189"/>
      <c r="B66" s="170"/>
      <c r="C66" s="170"/>
      <c r="D66" s="170"/>
      <c r="E66" s="170"/>
      <c r="F66" s="171"/>
      <c r="G66" s="171"/>
      <c r="H66" s="190"/>
      <c r="I66" s="190"/>
      <c r="J66" s="190"/>
      <c r="K66" s="191"/>
      <c r="L66" s="192"/>
      <c r="M66" s="20"/>
    </row>
    <row r="67" spans="1:13" s="24" customFormat="1" ht="18.75" customHeight="1">
      <c r="A67" s="25"/>
      <c r="B67" s="167" t="s">
        <v>215</v>
      </c>
      <c r="C67" s="450"/>
      <c r="D67" s="450"/>
      <c r="E67" s="451"/>
      <c r="F67" s="452"/>
      <c r="G67" s="452"/>
      <c r="H67" s="451"/>
      <c r="I67" s="451"/>
      <c r="J67" s="452"/>
      <c r="K67" s="452"/>
      <c r="L67" s="452"/>
      <c r="M67" s="25"/>
    </row>
    <row r="68" spans="1:13" ht="15">
      <c r="A68" s="19"/>
      <c r="B68" s="30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ht="27.75">
      <c r="A69" s="30"/>
      <c r="B69" s="54"/>
      <c r="C69" s="55"/>
      <c r="D69" s="55"/>
      <c r="E69" s="56"/>
      <c r="F69" s="56"/>
      <c r="G69" s="56"/>
      <c r="H69" s="30"/>
      <c r="I69" s="30"/>
      <c r="J69" s="57"/>
      <c r="K69" s="16"/>
      <c r="L69" s="73"/>
      <c r="M69" s="56"/>
    </row>
    <row r="70" spans="1:13">
      <c r="A70" s="30"/>
      <c r="B70" s="54"/>
      <c r="C70" s="688"/>
      <c r="D70" s="688"/>
      <c r="E70" s="688"/>
      <c r="F70" s="56"/>
      <c r="G70" s="56"/>
      <c r="H70" s="30"/>
      <c r="I70" s="30"/>
      <c r="J70" s="732"/>
      <c r="K70" s="732"/>
      <c r="L70" s="56"/>
      <c r="M70" s="56"/>
    </row>
    <row r="71" spans="1:13" ht="12.75">
      <c r="A71" s="30"/>
      <c r="B71" s="58"/>
      <c r="C71" s="687"/>
      <c r="D71" s="687"/>
      <c r="E71" s="687"/>
      <c r="F71" s="56"/>
      <c r="G71" s="56"/>
      <c r="H71" s="56"/>
      <c r="I71" s="56"/>
      <c r="J71" s="687"/>
      <c r="K71" s="687"/>
      <c r="L71" s="59"/>
      <c r="M71" s="56"/>
    </row>
    <row r="72" spans="1:13" ht="12.75">
      <c r="A72" s="30"/>
      <c r="B72" s="60"/>
      <c r="C72" s="686"/>
      <c r="D72" s="686"/>
      <c r="E72" s="686"/>
      <c r="F72" s="61"/>
      <c r="G72" s="61"/>
      <c r="H72" s="61"/>
      <c r="I72" s="61"/>
      <c r="J72" s="686"/>
      <c r="K72" s="686"/>
      <c r="L72" s="59"/>
      <c r="M72" s="56"/>
    </row>
  </sheetData>
  <sheetProtection formatColumns="0" formatRows="0" selectLockedCells="1"/>
  <mergeCells count="42">
    <mergeCell ref="N38:N39"/>
    <mergeCell ref="N40:N41"/>
    <mergeCell ref="C39:E39"/>
    <mergeCell ref="C42:E42"/>
    <mergeCell ref="C72:E72"/>
    <mergeCell ref="J72:K72"/>
    <mergeCell ref="B53:E53"/>
    <mergeCell ref="C70:E70"/>
    <mergeCell ref="J70:K70"/>
    <mergeCell ref="C71:E71"/>
    <mergeCell ref="J71:K71"/>
    <mergeCell ref="E55:L55"/>
    <mergeCell ref="E56:L56"/>
    <mergeCell ref="B58:G58"/>
    <mergeCell ref="C51:E51"/>
    <mergeCell ref="C52:E52"/>
    <mergeCell ref="A6:E6"/>
    <mergeCell ref="A1:M1"/>
    <mergeCell ref="C45:E45"/>
    <mergeCell ref="C46:E46"/>
    <mergeCell ref="C50:E50"/>
    <mergeCell ref="B43:E43"/>
    <mergeCell ref="C44:E44"/>
    <mergeCell ref="B8:E8"/>
    <mergeCell ref="C10:E10"/>
    <mergeCell ref="C26:E26"/>
    <mergeCell ref="B38:E38"/>
    <mergeCell ref="A2:M2"/>
    <mergeCell ref="A3:M3"/>
    <mergeCell ref="A4:M4"/>
    <mergeCell ref="B5:M5"/>
    <mergeCell ref="A55:C55"/>
    <mergeCell ref="A56:C56"/>
    <mergeCell ref="B48:E49"/>
    <mergeCell ref="B40:E41"/>
    <mergeCell ref="L40:L41"/>
    <mergeCell ref="K40:K41"/>
    <mergeCell ref="J40:J41"/>
    <mergeCell ref="I40:I41"/>
    <mergeCell ref="H40:H41"/>
    <mergeCell ref="G40:G41"/>
    <mergeCell ref="F40:F41"/>
  </mergeCells>
  <printOptions horizontalCentered="1"/>
  <pageMargins left="7.874015748031496E-2" right="0" top="0.55118110236220474" bottom="0.31496062992125984" header="0" footer="0"/>
  <pageSetup paperSize="119"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0"/>
  <sheetViews>
    <sheetView tabSelected="1" zoomScale="70" zoomScaleNormal="70" workbookViewId="0">
      <selection activeCell="K12" sqref="K12"/>
    </sheetView>
  </sheetViews>
  <sheetFormatPr baseColWidth="10" defaultColWidth="11.42578125" defaultRowHeight="12"/>
  <cols>
    <col min="1" max="2" width="2.140625" style="17" customWidth="1"/>
    <col min="3" max="3" width="2.7109375" style="17" customWidth="1"/>
    <col min="4" max="4" width="34.42578125" style="17" customWidth="1"/>
    <col min="5" max="7" width="18.5703125" style="17" customWidth="1"/>
    <col min="8" max="8" width="18.28515625" style="17" customWidth="1"/>
    <col min="9" max="9" width="18.5703125" style="17" customWidth="1"/>
    <col min="10" max="11" width="25.5703125" style="17" customWidth="1"/>
    <col min="12" max="12" width="22.42578125" style="17" customWidth="1"/>
    <col min="13" max="13" width="22.5703125" style="17" customWidth="1"/>
    <col min="14" max="14" width="18.28515625" style="17" customWidth="1"/>
    <col min="15" max="15" width="2.140625" style="17" customWidth="1"/>
    <col min="16" max="16384" width="11.42578125" style="30"/>
  </cols>
  <sheetData>
    <row r="1" spans="1:15" s="169" customFormat="1" ht="20.25" customHeight="1">
      <c r="A1" s="684" t="s">
        <v>464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</row>
    <row r="2" spans="1:15" s="174" customFormat="1" ht="16.5" customHeight="1">
      <c r="A2" s="685" t="s">
        <v>338</v>
      </c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</row>
    <row r="3" spans="1:15" s="174" customFormat="1" ht="16.5" customHeight="1">
      <c r="A3" s="685" t="s">
        <v>472</v>
      </c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</row>
    <row r="4" spans="1:15" s="174" customFormat="1" ht="16.5" customHeight="1">
      <c r="A4" s="685" t="s">
        <v>226</v>
      </c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</row>
    <row r="5" spans="1:15" s="19" customFormat="1" ht="3.75" customHeight="1" thickBot="1">
      <c r="A5" s="63"/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</row>
    <row r="6" spans="1:15" s="74" customFormat="1" ht="197.25" customHeight="1" thickTop="1">
      <c r="A6" s="739" t="s">
        <v>327</v>
      </c>
      <c r="B6" s="740"/>
      <c r="C6" s="740"/>
      <c r="D6" s="740"/>
      <c r="E6" s="175" t="s">
        <v>311</v>
      </c>
      <c r="F6" s="175" t="s">
        <v>328</v>
      </c>
      <c r="G6" s="176" t="s">
        <v>312</v>
      </c>
      <c r="H6" s="176" t="s">
        <v>329</v>
      </c>
      <c r="I6" s="176" t="s">
        <v>313</v>
      </c>
      <c r="J6" s="175" t="s">
        <v>330</v>
      </c>
      <c r="K6" s="177" t="s">
        <v>339</v>
      </c>
      <c r="L6" s="175" t="s">
        <v>473</v>
      </c>
      <c r="M6" s="175" t="s">
        <v>474</v>
      </c>
      <c r="N6" s="683" t="s">
        <v>475</v>
      </c>
      <c r="O6" s="178"/>
    </row>
    <row r="7" spans="1:15" s="19" customFormat="1" ht="3.75" customHeight="1">
      <c r="A7" s="515"/>
      <c r="B7" s="516"/>
      <c r="C7" s="516"/>
      <c r="D7" s="516"/>
      <c r="E7" s="517"/>
      <c r="F7" s="517"/>
      <c r="G7" s="517"/>
      <c r="H7" s="517"/>
      <c r="I7" s="517"/>
      <c r="J7" s="517"/>
      <c r="K7" s="518"/>
      <c r="L7" s="519"/>
      <c r="M7" s="519"/>
      <c r="N7" s="516"/>
      <c r="O7" s="520"/>
    </row>
    <row r="8" spans="1:15" s="62" customFormat="1" ht="30" customHeight="1">
      <c r="A8" s="180"/>
      <c r="B8" s="741" t="s">
        <v>331</v>
      </c>
      <c r="C8" s="741"/>
      <c r="D8" s="741"/>
      <c r="E8" s="513"/>
      <c r="F8" s="513"/>
      <c r="G8" s="513"/>
      <c r="H8" s="158">
        <v>0</v>
      </c>
      <c r="I8" s="513"/>
      <c r="J8" s="158">
        <v>0</v>
      </c>
      <c r="K8" s="158">
        <v>0</v>
      </c>
      <c r="L8" s="158">
        <v>0</v>
      </c>
      <c r="M8" s="158">
        <v>0</v>
      </c>
      <c r="N8" s="159">
        <v>0</v>
      </c>
      <c r="O8" s="539"/>
    </row>
    <row r="9" spans="1:15" s="19" customFormat="1" ht="18" customHeight="1">
      <c r="A9" s="521"/>
      <c r="B9" s="508"/>
      <c r="C9" s="508"/>
      <c r="D9" s="509"/>
      <c r="E9" s="522"/>
      <c r="F9" s="522"/>
      <c r="G9" s="523"/>
      <c r="H9" s="523"/>
      <c r="I9" s="524"/>
      <c r="J9" s="522"/>
      <c r="K9" s="525"/>
      <c r="L9" s="526"/>
      <c r="M9" s="526"/>
      <c r="N9" s="527"/>
      <c r="O9" s="540"/>
    </row>
    <row r="10" spans="1:15" s="200" customFormat="1" ht="30" customHeight="1">
      <c r="A10" s="146"/>
      <c r="B10" s="274"/>
      <c r="C10" s="738" t="s">
        <v>332</v>
      </c>
      <c r="D10" s="738"/>
      <c r="E10" s="197"/>
      <c r="F10" s="197"/>
      <c r="G10" s="197"/>
      <c r="H10" s="198">
        <v>0</v>
      </c>
      <c r="I10" s="197"/>
      <c r="J10" s="198">
        <v>0</v>
      </c>
      <c r="K10" s="198">
        <v>0</v>
      </c>
      <c r="L10" s="198">
        <v>0</v>
      </c>
      <c r="M10" s="198">
        <v>0</v>
      </c>
      <c r="N10" s="199">
        <v>0</v>
      </c>
      <c r="O10" s="541"/>
    </row>
    <row r="11" spans="1:15" s="200" customFormat="1" ht="30" customHeight="1">
      <c r="A11" s="201"/>
      <c r="B11" s="510"/>
      <c r="C11" s="738" t="s">
        <v>335</v>
      </c>
      <c r="D11" s="738"/>
      <c r="E11" s="197"/>
      <c r="F11" s="197"/>
      <c r="G11" s="197"/>
      <c r="H11" s="198">
        <v>0</v>
      </c>
      <c r="I11" s="197"/>
      <c r="J11" s="198">
        <v>0</v>
      </c>
      <c r="K11" s="198">
        <v>0</v>
      </c>
      <c r="L11" s="198">
        <v>0</v>
      </c>
      <c r="M11" s="198">
        <v>0</v>
      </c>
      <c r="N11" s="199">
        <v>0</v>
      </c>
      <c r="O11" s="542"/>
    </row>
    <row r="12" spans="1:15" s="200" customFormat="1" ht="30" customHeight="1">
      <c r="A12" s="201"/>
      <c r="B12" s="510"/>
      <c r="C12" s="738" t="s">
        <v>336</v>
      </c>
      <c r="D12" s="738"/>
      <c r="E12" s="197"/>
      <c r="F12" s="197"/>
      <c r="G12" s="197"/>
      <c r="H12" s="198">
        <v>0</v>
      </c>
      <c r="I12" s="197"/>
      <c r="J12" s="198">
        <v>0</v>
      </c>
      <c r="K12" s="198">
        <v>0</v>
      </c>
      <c r="L12" s="198">
        <v>0</v>
      </c>
      <c r="M12" s="198">
        <v>0</v>
      </c>
      <c r="N12" s="199">
        <v>0</v>
      </c>
      <c r="O12" s="542"/>
    </row>
    <row r="13" spans="1:15" s="200" customFormat="1" ht="30" customHeight="1">
      <c r="A13" s="201"/>
      <c r="B13" s="510"/>
      <c r="C13" s="738" t="s">
        <v>337</v>
      </c>
      <c r="D13" s="738"/>
      <c r="E13" s="197"/>
      <c r="F13" s="197"/>
      <c r="G13" s="197"/>
      <c r="H13" s="198">
        <v>0</v>
      </c>
      <c r="I13" s="197"/>
      <c r="J13" s="198">
        <v>0</v>
      </c>
      <c r="K13" s="198">
        <v>0</v>
      </c>
      <c r="L13" s="198">
        <v>0</v>
      </c>
      <c r="M13" s="198">
        <v>0</v>
      </c>
      <c r="N13" s="199">
        <v>0</v>
      </c>
      <c r="O13" s="542"/>
    </row>
    <row r="14" spans="1:15" s="22" customFormat="1" ht="18" customHeight="1">
      <c r="A14" s="65"/>
      <c r="B14" s="511"/>
      <c r="C14" s="512"/>
      <c r="D14" s="512"/>
      <c r="E14" s="528"/>
      <c r="F14" s="528"/>
      <c r="G14" s="523"/>
      <c r="H14" s="523"/>
      <c r="I14" s="523"/>
      <c r="J14" s="528"/>
      <c r="K14" s="529"/>
      <c r="L14" s="526"/>
      <c r="M14" s="526"/>
      <c r="N14" s="530"/>
      <c r="O14" s="543"/>
    </row>
    <row r="15" spans="1:15" s="62" customFormat="1" ht="30" customHeight="1">
      <c r="A15" s="180"/>
      <c r="B15" s="741" t="s">
        <v>333</v>
      </c>
      <c r="C15" s="741"/>
      <c r="D15" s="741"/>
      <c r="E15" s="513"/>
      <c r="F15" s="513"/>
      <c r="G15" s="513"/>
      <c r="H15" s="158">
        <v>0</v>
      </c>
      <c r="I15" s="513"/>
      <c r="J15" s="158">
        <v>0</v>
      </c>
      <c r="K15" s="158">
        <v>0</v>
      </c>
      <c r="L15" s="158">
        <v>0</v>
      </c>
      <c r="M15" s="158">
        <v>0</v>
      </c>
      <c r="N15" s="159">
        <v>0</v>
      </c>
      <c r="O15" s="539"/>
    </row>
    <row r="16" spans="1:15" s="19" customFormat="1" ht="18" customHeight="1">
      <c r="A16" s="69"/>
      <c r="B16" s="508"/>
      <c r="C16" s="508"/>
      <c r="D16" s="509"/>
      <c r="E16" s="531"/>
      <c r="F16" s="522"/>
      <c r="G16" s="523"/>
      <c r="H16" s="523"/>
      <c r="I16" s="524"/>
      <c r="J16" s="522"/>
      <c r="K16" s="525"/>
      <c r="L16" s="526"/>
      <c r="M16" s="526"/>
      <c r="N16" s="527"/>
      <c r="O16" s="540"/>
    </row>
    <row r="17" spans="1:16" s="200" customFormat="1" ht="30" customHeight="1">
      <c r="A17" s="146"/>
      <c r="B17" s="274"/>
      <c r="C17" s="738" t="s">
        <v>340</v>
      </c>
      <c r="D17" s="738"/>
      <c r="E17" s="197"/>
      <c r="F17" s="197"/>
      <c r="G17" s="197"/>
      <c r="H17" s="198">
        <v>0</v>
      </c>
      <c r="I17" s="197"/>
      <c r="J17" s="198">
        <v>0</v>
      </c>
      <c r="K17" s="198">
        <v>0</v>
      </c>
      <c r="L17" s="198">
        <v>0</v>
      </c>
      <c r="M17" s="198">
        <v>0</v>
      </c>
      <c r="N17" s="199">
        <v>0</v>
      </c>
      <c r="O17" s="541"/>
    </row>
    <row r="18" spans="1:16" s="200" customFormat="1" ht="30" customHeight="1">
      <c r="A18" s="201"/>
      <c r="B18" s="510"/>
      <c r="C18" s="738" t="s">
        <v>341</v>
      </c>
      <c r="D18" s="738"/>
      <c r="E18" s="197"/>
      <c r="F18" s="197"/>
      <c r="G18" s="197"/>
      <c r="H18" s="198">
        <v>0</v>
      </c>
      <c r="I18" s="197"/>
      <c r="J18" s="198">
        <v>0</v>
      </c>
      <c r="K18" s="202">
        <v>0</v>
      </c>
      <c r="L18" s="198">
        <v>0</v>
      </c>
      <c r="M18" s="198">
        <v>0</v>
      </c>
      <c r="N18" s="203">
        <v>0</v>
      </c>
      <c r="O18" s="542"/>
    </row>
    <row r="19" spans="1:16" s="200" customFormat="1" ht="30" customHeight="1">
      <c r="A19" s="201"/>
      <c r="B19" s="510"/>
      <c r="C19" s="738" t="s">
        <v>342</v>
      </c>
      <c r="D19" s="738"/>
      <c r="E19" s="197"/>
      <c r="F19" s="197"/>
      <c r="G19" s="197"/>
      <c r="H19" s="198">
        <v>0</v>
      </c>
      <c r="I19" s="197"/>
      <c r="J19" s="198">
        <v>0</v>
      </c>
      <c r="K19" s="202">
        <v>0</v>
      </c>
      <c r="L19" s="198">
        <v>0</v>
      </c>
      <c r="M19" s="198">
        <v>0</v>
      </c>
      <c r="N19" s="203">
        <v>0</v>
      </c>
      <c r="O19" s="542"/>
    </row>
    <row r="20" spans="1:16" s="200" customFormat="1" ht="30" customHeight="1">
      <c r="A20" s="201"/>
      <c r="B20" s="510"/>
      <c r="C20" s="738" t="s">
        <v>343</v>
      </c>
      <c r="D20" s="738"/>
      <c r="E20" s="197"/>
      <c r="F20" s="197"/>
      <c r="G20" s="197"/>
      <c r="H20" s="198">
        <v>0</v>
      </c>
      <c r="I20" s="197"/>
      <c r="J20" s="198">
        <v>0</v>
      </c>
      <c r="K20" s="202">
        <v>0</v>
      </c>
      <c r="L20" s="198">
        <v>0</v>
      </c>
      <c r="M20" s="198">
        <v>0</v>
      </c>
      <c r="N20" s="203">
        <v>0</v>
      </c>
      <c r="O20" s="542"/>
    </row>
    <row r="21" spans="1:16" s="24" customFormat="1" ht="18" customHeight="1">
      <c r="A21" s="532"/>
      <c r="B21" s="286"/>
      <c r="C21" s="737"/>
      <c r="D21" s="737"/>
      <c r="E21" s="526"/>
      <c r="F21" s="526"/>
      <c r="G21" s="526"/>
      <c r="H21" s="526"/>
      <c r="I21" s="526"/>
      <c r="J21" s="526"/>
      <c r="K21" s="533"/>
      <c r="L21" s="534"/>
      <c r="M21" s="534"/>
      <c r="N21" s="535"/>
      <c r="O21" s="544"/>
    </row>
    <row r="22" spans="1:16" s="62" customFormat="1" ht="30" customHeight="1">
      <c r="A22" s="180"/>
      <c r="B22" s="745" t="s">
        <v>334</v>
      </c>
      <c r="C22" s="745"/>
      <c r="D22" s="746"/>
      <c r="E22" s="749"/>
      <c r="F22" s="749"/>
      <c r="G22" s="749"/>
      <c r="H22" s="748">
        <v>0</v>
      </c>
      <c r="I22" s="749"/>
      <c r="J22" s="748">
        <v>0</v>
      </c>
      <c r="K22" s="748">
        <v>0</v>
      </c>
      <c r="L22" s="748">
        <v>0</v>
      </c>
      <c r="M22" s="748">
        <v>0</v>
      </c>
      <c r="N22" s="747">
        <v>0</v>
      </c>
      <c r="O22" s="539"/>
    </row>
    <row r="23" spans="1:16" s="62" customFormat="1" ht="30" customHeight="1">
      <c r="A23" s="180"/>
      <c r="B23" s="745"/>
      <c r="C23" s="745"/>
      <c r="D23" s="746"/>
      <c r="E23" s="749"/>
      <c r="F23" s="749"/>
      <c r="G23" s="749"/>
      <c r="H23" s="748"/>
      <c r="I23" s="749"/>
      <c r="J23" s="748"/>
      <c r="K23" s="748"/>
      <c r="L23" s="748"/>
      <c r="M23" s="748"/>
      <c r="N23" s="747"/>
      <c r="O23" s="539"/>
    </row>
    <row r="24" spans="1:16" s="24" customFormat="1" ht="18" customHeight="1" thickBot="1">
      <c r="A24" s="538"/>
      <c r="B24" s="744"/>
      <c r="C24" s="744"/>
      <c r="D24" s="744"/>
      <c r="E24" s="536"/>
      <c r="F24" s="536"/>
      <c r="G24" s="537"/>
      <c r="H24" s="537"/>
      <c r="I24" s="537"/>
      <c r="J24" s="132"/>
      <c r="K24" s="132"/>
      <c r="L24" s="132"/>
      <c r="M24" s="132"/>
      <c r="N24" s="145"/>
      <c r="O24" s="545"/>
      <c r="P24" s="105"/>
    </row>
    <row r="25" spans="1:16" s="19" customFormat="1" ht="3.75" customHeight="1" thickTop="1">
      <c r="A25" s="20"/>
      <c r="B25" s="742"/>
      <c r="C25" s="742"/>
      <c r="D25" s="742"/>
      <c r="E25" s="742"/>
      <c r="F25" s="742"/>
      <c r="G25" s="742"/>
      <c r="H25" s="742"/>
      <c r="I25" s="742"/>
      <c r="J25" s="742"/>
      <c r="K25" s="742"/>
      <c r="L25" s="742"/>
      <c r="M25" s="742"/>
      <c r="N25" s="742"/>
      <c r="O25" s="742"/>
    </row>
    <row r="26" spans="1:16" ht="18">
      <c r="A26" s="19"/>
      <c r="B26" s="743" t="s">
        <v>215</v>
      </c>
      <c r="C26" s="743"/>
      <c r="D26" s="743"/>
      <c r="E26" s="743"/>
      <c r="F26" s="743"/>
      <c r="G26" s="743"/>
      <c r="H26" s="743"/>
      <c r="I26" s="743"/>
      <c r="J26" s="743"/>
      <c r="K26" s="743"/>
      <c r="L26" s="743"/>
      <c r="M26" s="743"/>
      <c r="N26" s="743"/>
      <c r="O26" s="743"/>
    </row>
    <row r="27" spans="1:16" ht="27.75">
      <c r="A27" s="30"/>
      <c r="B27" s="54"/>
      <c r="C27" s="55"/>
      <c r="D27" s="56"/>
      <c r="E27" s="56"/>
      <c r="F27" s="56"/>
      <c r="G27" s="30"/>
      <c r="H27" s="30"/>
      <c r="I27" s="57"/>
      <c r="J27" s="16"/>
      <c r="K27" s="514"/>
      <c r="L27" s="514"/>
      <c r="M27" s="514"/>
      <c r="N27" s="514"/>
      <c r="O27" s="56"/>
    </row>
    <row r="28" spans="1:16">
      <c r="A28" s="30"/>
      <c r="B28" s="54"/>
      <c r="C28" s="688"/>
      <c r="D28" s="688"/>
      <c r="E28" s="56"/>
      <c r="F28" s="56"/>
      <c r="G28" s="30"/>
      <c r="H28" s="30"/>
      <c r="I28" s="732"/>
      <c r="J28" s="732"/>
      <c r="K28" s="56"/>
      <c r="L28" s="56"/>
      <c r="M28" s="56"/>
      <c r="N28" s="56"/>
      <c r="O28" s="56"/>
    </row>
    <row r="29" spans="1:16" ht="12.75">
      <c r="A29" s="30"/>
      <c r="B29" s="58"/>
      <c r="C29" s="687"/>
      <c r="D29" s="687"/>
      <c r="E29" s="56"/>
      <c r="F29" s="56"/>
      <c r="G29" s="56"/>
      <c r="H29" s="56"/>
      <c r="I29" s="687"/>
      <c r="J29" s="687"/>
      <c r="K29" s="59"/>
      <c r="L29" s="59"/>
      <c r="M29" s="59"/>
      <c r="N29" s="59"/>
      <c r="O29" s="56"/>
    </row>
    <row r="30" spans="1:16" ht="12.75">
      <c r="A30" s="30"/>
      <c r="B30" s="60"/>
      <c r="C30" s="686"/>
      <c r="D30" s="686"/>
      <c r="E30" s="61"/>
      <c r="F30" s="61"/>
      <c r="G30" s="61"/>
      <c r="H30" s="61"/>
      <c r="I30" s="686"/>
      <c r="J30" s="686"/>
      <c r="K30" s="59"/>
      <c r="L30" s="59"/>
      <c r="M30" s="59"/>
      <c r="N30" s="59"/>
      <c r="O30" s="56"/>
    </row>
  </sheetData>
  <sheetProtection formatColumns="0" formatRows="0" selectLockedCells="1"/>
  <mergeCells count="37">
    <mergeCell ref="B26:O26"/>
    <mergeCell ref="C28:D28"/>
    <mergeCell ref="I28:J28"/>
    <mergeCell ref="C29:D29"/>
    <mergeCell ref="I29:J29"/>
    <mergeCell ref="C30:D30"/>
    <mergeCell ref="I30:J30"/>
    <mergeCell ref="K22:K23"/>
    <mergeCell ref="L22:L23"/>
    <mergeCell ref="M22:M23"/>
    <mergeCell ref="N22:N23"/>
    <mergeCell ref="B24:D24"/>
    <mergeCell ref="B25:O25"/>
    <mergeCell ref="E22:E23"/>
    <mergeCell ref="F22:F23"/>
    <mergeCell ref="G22:G23"/>
    <mergeCell ref="H22:H23"/>
    <mergeCell ref="I22:I23"/>
    <mergeCell ref="J22:J23"/>
    <mergeCell ref="C17:D17"/>
    <mergeCell ref="C18:D18"/>
    <mergeCell ref="C19:D19"/>
    <mergeCell ref="C20:D20"/>
    <mergeCell ref="C21:D21"/>
    <mergeCell ref="B22:D23"/>
    <mergeCell ref="B8:D8"/>
    <mergeCell ref="C10:D10"/>
    <mergeCell ref="C11:D11"/>
    <mergeCell ref="C12:D12"/>
    <mergeCell ref="C13:D13"/>
    <mergeCell ref="B15:D15"/>
    <mergeCell ref="A1:O1"/>
    <mergeCell ref="A2:O2"/>
    <mergeCell ref="A3:O3"/>
    <mergeCell ref="A4:O4"/>
    <mergeCell ref="B5:O5"/>
    <mergeCell ref="A6:D6"/>
  </mergeCells>
  <printOptions horizontalCentered="1"/>
  <pageMargins left="7.874015748031496E-2" right="0" top="0.55118110236220474" bottom="0.31496062992125984" header="0" footer="0"/>
  <pageSetup paperSize="123"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zoomScale="78" zoomScaleNormal="78" workbookViewId="0">
      <selection activeCell="F20" sqref="F20"/>
    </sheetView>
  </sheetViews>
  <sheetFormatPr baseColWidth="10" defaultColWidth="11.42578125" defaultRowHeight="15"/>
  <cols>
    <col min="1" max="1" width="2.140625" style="568" customWidth="1"/>
    <col min="2" max="2" width="1.7109375" style="568" customWidth="1"/>
    <col min="3" max="3" width="107.140625" style="568" customWidth="1"/>
    <col min="4" max="6" width="27.85546875" style="568" customWidth="1"/>
    <col min="7" max="7" width="2.140625" style="568" customWidth="1"/>
    <col min="8" max="16384" width="11.42578125" style="568"/>
  </cols>
  <sheetData>
    <row r="1" spans="1:7" s="569" customFormat="1" ht="20.25" customHeight="1">
      <c r="A1" s="693" t="s">
        <v>464</v>
      </c>
      <c r="B1" s="693"/>
      <c r="C1" s="693"/>
      <c r="D1" s="693"/>
      <c r="E1" s="693"/>
      <c r="F1" s="693"/>
      <c r="G1" s="693"/>
    </row>
    <row r="2" spans="1:7" s="233" customFormat="1" ht="17.25" customHeight="1">
      <c r="A2" s="689" t="s">
        <v>344</v>
      </c>
      <c r="B2" s="689"/>
      <c r="C2" s="689"/>
      <c r="D2" s="689"/>
      <c r="E2" s="689"/>
      <c r="F2" s="689"/>
      <c r="G2" s="689"/>
    </row>
    <row r="3" spans="1:7" s="233" customFormat="1" ht="17.25" customHeight="1">
      <c r="A3" s="689" t="s">
        <v>472</v>
      </c>
      <c r="B3" s="689"/>
      <c r="C3" s="689"/>
      <c r="D3" s="689"/>
      <c r="E3" s="689"/>
      <c r="F3" s="689"/>
      <c r="G3" s="689"/>
    </row>
    <row r="4" spans="1:7" s="233" customFormat="1" ht="17.25" customHeight="1">
      <c r="A4" s="689" t="s">
        <v>226</v>
      </c>
      <c r="B4" s="689"/>
      <c r="C4" s="689"/>
      <c r="D4" s="689"/>
      <c r="E4" s="689"/>
      <c r="F4" s="689"/>
      <c r="G4" s="689"/>
    </row>
    <row r="5" spans="1:7" s="566" customFormat="1" ht="4.5" customHeight="1" thickBot="1">
      <c r="A5" s="77"/>
      <c r="B5" s="77"/>
      <c r="C5" s="77"/>
      <c r="D5" s="77"/>
      <c r="E5" s="77"/>
      <c r="F5" s="77"/>
      <c r="G5" s="23"/>
    </row>
    <row r="6" spans="1:7" s="570" customFormat="1" ht="45" customHeight="1" thickTop="1">
      <c r="A6" s="751" t="s">
        <v>73</v>
      </c>
      <c r="B6" s="752"/>
      <c r="C6" s="752"/>
      <c r="D6" s="196" t="s">
        <v>345</v>
      </c>
      <c r="E6" s="196" t="s">
        <v>110</v>
      </c>
      <c r="F6" s="173" t="s">
        <v>346</v>
      </c>
      <c r="G6" s="208"/>
    </row>
    <row r="7" spans="1:7" s="566" customFormat="1" ht="11.25" customHeight="1">
      <c r="A7" s="325"/>
      <c r="B7" s="326"/>
      <c r="C7" s="326"/>
      <c r="D7" s="556"/>
      <c r="E7" s="556"/>
      <c r="F7" s="326"/>
      <c r="G7" s="557"/>
    </row>
    <row r="8" spans="1:7" s="393" customFormat="1" ht="18" customHeight="1">
      <c r="A8" s="315"/>
      <c r="B8" s="757" t="s">
        <v>409</v>
      </c>
      <c r="C8" s="757"/>
      <c r="D8" s="550">
        <v>21516427000</v>
      </c>
      <c r="E8" s="550">
        <v>25857041276</v>
      </c>
      <c r="F8" s="548">
        <v>25404847124</v>
      </c>
      <c r="G8" s="462"/>
    </row>
    <row r="9" spans="1:7" s="571" customFormat="1" ht="18" customHeight="1">
      <c r="A9" s="316"/>
      <c r="B9" s="314"/>
      <c r="C9" s="314" t="s">
        <v>410</v>
      </c>
      <c r="D9" s="552">
        <v>10598012000</v>
      </c>
      <c r="E9" s="552">
        <v>12192797333</v>
      </c>
      <c r="F9" s="546">
        <v>12192797333</v>
      </c>
      <c r="G9" s="463"/>
    </row>
    <row r="10" spans="1:7" s="571" customFormat="1" ht="18" customHeight="1">
      <c r="A10" s="316"/>
      <c r="B10" s="314"/>
      <c r="C10" s="314" t="s">
        <v>411</v>
      </c>
      <c r="D10" s="552">
        <v>10918415000</v>
      </c>
      <c r="E10" s="552">
        <v>13664243943</v>
      </c>
      <c r="F10" s="546">
        <v>13212049791</v>
      </c>
      <c r="G10" s="463"/>
    </row>
    <row r="11" spans="1:7" s="571" customFormat="1" ht="18" customHeight="1">
      <c r="A11" s="316"/>
      <c r="B11" s="314"/>
      <c r="C11" s="314" t="s">
        <v>412</v>
      </c>
      <c r="D11" s="552">
        <v>0</v>
      </c>
      <c r="E11" s="552">
        <v>0</v>
      </c>
      <c r="F11" s="546">
        <v>0</v>
      </c>
      <c r="G11" s="463"/>
    </row>
    <row r="12" spans="1:7" s="235" customFormat="1" ht="18" customHeight="1">
      <c r="A12" s="317"/>
      <c r="B12" s="318"/>
      <c r="C12" s="318"/>
      <c r="D12" s="558"/>
      <c r="E12" s="558"/>
      <c r="F12" s="559"/>
      <c r="G12" s="560"/>
    </row>
    <row r="13" spans="1:7" s="393" customFormat="1" ht="18" customHeight="1">
      <c r="A13" s="315"/>
      <c r="B13" s="757" t="s">
        <v>414</v>
      </c>
      <c r="C13" s="757"/>
      <c r="D13" s="550">
        <v>21229673000</v>
      </c>
      <c r="E13" s="550">
        <v>27996236539</v>
      </c>
      <c r="F13" s="548">
        <v>25745253169</v>
      </c>
      <c r="G13" s="462"/>
    </row>
    <row r="14" spans="1:7" s="571" customFormat="1" ht="18" customHeight="1">
      <c r="A14" s="316"/>
      <c r="B14" s="314"/>
      <c r="C14" s="314" t="s">
        <v>413</v>
      </c>
      <c r="D14" s="552">
        <v>10824407000</v>
      </c>
      <c r="E14" s="552">
        <v>14028555721</v>
      </c>
      <c r="F14" s="546">
        <v>12180237639</v>
      </c>
      <c r="G14" s="463"/>
    </row>
    <row r="15" spans="1:7" s="571" customFormat="1" ht="18" customHeight="1">
      <c r="A15" s="316"/>
      <c r="B15" s="314"/>
      <c r="C15" s="314" t="s">
        <v>458</v>
      </c>
      <c r="D15" s="552">
        <v>10405266000</v>
      </c>
      <c r="E15" s="552">
        <v>13967680818</v>
      </c>
      <c r="F15" s="546">
        <v>13565015530</v>
      </c>
      <c r="G15" s="463"/>
    </row>
    <row r="16" spans="1:7" s="235" customFormat="1" ht="18" customHeight="1">
      <c r="A16" s="319"/>
      <c r="B16" s="320"/>
      <c r="C16" s="320"/>
      <c r="D16" s="558"/>
      <c r="E16" s="558"/>
      <c r="F16" s="559"/>
      <c r="G16" s="560"/>
    </row>
    <row r="17" spans="1:7" s="393" customFormat="1" ht="18" customHeight="1">
      <c r="A17" s="315"/>
      <c r="B17" s="757" t="s">
        <v>415</v>
      </c>
      <c r="C17" s="757"/>
      <c r="D17" s="550">
        <v>0</v>
      </c>
      <c r="E17" s="550">
        <v>0</v>
      </c>
      <c r="F17" s="548">
        <v>0</v>
      </c>
      <c r="G17" s="462"/>
    </row>
    <row r="18" spans="1:7" s="571" customFormat="1" ht="18" customHeight="1">
      <c r="A18" s="316"/>
      <c r="B18" s="314"/>
      <c r="C18" s="314" t="s">
        <v>416</v>
      </c>
      <c r="D18" s="552">
        <v>0</v>
      </c>
      <c r="E18" s="552">
        <v>0</v>
      </c>
      <c r="F18" s="546">
        <v>0</v>
      </c>
      <c r="G18" s="463"/>
    </row>
    <row r="19" spans="1:7" s="571" customFormat="1" ht="18" customHeight="1">
      <c r="A19" s="316"/>
      <c r="B19" s="314"/>
      <c r="C19" s="314" t="s">
        <v>417</v>
      </c>
      <c r="D19" s="552">
        <v>0</v>
      </c>
      <c r="E19" s="552">
        <v>0</v>
      </c>
      <c r="F19" s="546">
        <v>0</v>
      </c>
      <c r="G19" s="463"/>
    </row>
    <row r="20" spans="1:7" s="235" customFormat="1" ht="18" customHeight="1">
      <c r="A20" s="319"/>
      <c r="B20" s="320"/>
      <c r="C20" s="320"/>
      <c r="D20" s="558"/>
      <c r="E20" s="558"/>
      <c r="F20" s="559"/>
      <c r="G20" s="560"/>
    </row>
    <row r="21" spans="1:7" s="393" customFormat="1" ht="18" customHeight="1">
      <c r="A21" s="315"/>
      <c r="B21" s="757" t="s">
        <v>418</v>
      </c>
      <c r="C21" s="757"/>
      <c r="D21" s="550">
        <v>286754000</v>
      </c>
      <c r="E21" s="550">
        <v>-2139195263</v>
      </c>
      <c r="F21" s="548">
        <v>-340406045</v>
      </c>
      <c r="G21" s="462"/>
    </row>
    <row r="22" spans="1:7" s="393" customFormat="1" ht="18" customHeight="1">
      <c r="A22" s="315"/>
      <c r="B22" s="757" t="s">
        <v>419</v>
      </c>
      <c r="C22" s="757"/>
      <c r="D22" s="550">
        <v>286754000</v>
      </c>
      <c r="E22" s="550">
        <v>-2139195263</v>
      </c>
      <c r="F22" s="548">
        <v>-340406045</v>
      </c>
      <c r="G22" s="462"/>
    </row>
    <row r="23" spans="1:7" s="393" customFormat="1" ht="18" customHeight="1">
      <c r="A23" s="315"/>
      <c r="B23" s="268" t="s">
        <v>434</v>
      </c>
      <c r="C23" s="321"/>
      <c r="D23" s="755">
        <v>286754000</v>
      </c>
      <c r="E23" s="755">
        <v>-2139195263</v>
      </c>
      <c r="F23" s="754">
        <v>-340406045</v>
      </c>
      <c r="G23" s="462"/>
    </row>
    <row r="24" spans="1:7" s="393" customFormat="1" ht="18" customHeight="1">
      <c r="A24" s="315"/>
      <c r="B24" s="268" t="s">
        <v>435</v>
      </c>
      <c r="C24" s="321"/>
      <c r="D24" s="755"/>
      <c r="E24" s="755"/>
      <c r="F24" s="754"/>
      <c r="G24" s="462"/>
    </row>
    <row r="25" spans="1:7" s="567" customFormat="1" ht="11.25" customHeight="1" thickBot="1">
      <c r="A25" s="322"/>
      <c r="B25" s="323"/>
      <c r="C25" s="324"/>
      <c r="D25" s="147"/>
      <c r="E25" s="147"/>
      <c r="F25" s="205"/>
      <c r="G25" s="561"/>
    </row>
    <row r="26" spans="1:7" s="566" customFormat="1" ht="11.25" customHeight="1" thickTop="1" thickBot="1">
      <c r="A26" s="77"/>
      <c r="B26" s="77"/>
      <c r="C26" s="77"/>
      <c r="D26" s="77"/>
      <c r="E26" s="77"/>
      <c r="F26" s="77"/>
      <c r="G26" s="23"/>
    </row>
    <row r="27" spans="1:7" s="570" customFormat="1" ht="30" customHeight="1" thickTop="1">
      <c r="A27" s="751" t="s">
        <v>73</v>
      </c>
      <c r="B27" s="752"/>
      <c r="C27" s="752"/>
      <c r="D27" s="196" t="s">
        <v>120</v>
      </c>
      <c r="E27" s="196" t="s">
        <v>110</v>
      </c>
      <c r="F27" s="173" t="s">
        <v>122</v>
      </c>
      <c r="G27" s="208"/>
    </row>
    <row r="28" spans="1:7" s="566" customFormat="1" ht="11.25" customHeight="1">
      <c r="A28" s="325"/>
      <c r="B28" s="326"/>
      <c r="C28" s="326"/>
      <c r="D28" s="556"/>
      <c r="E28" s="556"/>
      <c r="F28" s="326"/>
      <c r="G28" s="557"/>
    </row>
    <row r="29" spans="1:7" s="569" customFormat="1" ht="18" customHeight="1">
      <c r="A29" s="327"/>
      <c r="B29" s="750" t="s">
        <v>420</v>
      </c>
      <c r="C29" s="750"/>
      <c r="D29" s="550">
        <v>366555000</v>
      </c>
      <c r="E29" s="550">
        <v>362917975</v>
      </c>
      <c r="F29" s="548">
        <v>338715060</v>
      </c>
      <c r="G29" s="562"/>
    </row>
    <row r="30" spans="1:7" s="571" customFormat="1" ht="18" customHeight="1">
      <c r="A30" s="316"/>
      <c r="B30" s="328"/>
      <c r="C30" s="328" t="s">
        <v>465</v>
      </c>
      <c r="D30" s="552">
        <v>356154000</v>
      </c>
      <c r="E30" s="552">
        <v>126496507</v>
      </c>
      <c r="F30" s="546">
        <v>124663697</v>
      </c>
      <c r="G30" s="463"/>
    </row>
    <row r="31" spans="1:7" s="571" customFormat="1" ht="18" customHeight="1">
      <c r="A31" s="316"/>
      <c r="B31" s="328"/>
      <c r="C31" s="328" t="s">
        <v>466</v>
      </c>
      <c r="D31" s="552">
        <v>10401000</v>
      </c>
      <c r="E31" s="552">
        <v>236421468</v>
      </c>
      <c r="F31" s="546">
        <v>214051363</v>
      </c>
      <c r="G31" s="463"/>
    </row>
    <row r="32" spans="1:7" s="235" customFormat="1" ht="18" customHeight="1">
      <c r="A32" s="325"/>
      <c r="B32" s="326"/>
      <c r="C32" s="326"/>
      <c r="D32" s="558"/>
      <c r="E32" s="558"/>
      <c r="F32" s="559"/>
      <c r="G32" s="560"/>
    </row>
    <row r="33" spans="1:7" s="569" customFormat="1" ht="18" customHeight="1">
      <c r="A33" s="329"/>
      <c r="B33" s="750" t="s">
        <v>421</v>
      </c>
      <c r="C33" s="750"/>
      <c r="D33" s="550">
        <v>653309000</v>
      </c>
      <c r="E33" s="550">
        <v>-1776277288</v>
      </c>
      <c r="F33" s="548">
        <v>-1690985</v>
      </c>
      <c r="G33" s="562"/>
    </row>
    <row r="34" spans="1:7" s="567" customFormat="1" ht="11.25" customHeight="1" thickBot="1">
      <c r="A34" s="330"/>
      <c r="B34" s="331"/>
      <c r="C34" s="331"/>
      <c r="D34" s="147"/>
      <c r="E34" s="147"/>
      <c r="F34" s="205"/>
      <c r="G34" s="561"/>
    </row>
    <row r="35" spans="1:7" s="566" customFormat="1" ht="11.25" customHeight="1" thickTop="1" thickBot="1">
      <c r="A35" s="77"/>
      <c r="B35" s="77"/>
      <c r="C35" s="77"/>
      <c r="D35" s="77"/>
      <c r="E35" s="77"/>
      <c r="F35" s="77"/>
      <c r="G35" s="23"/>
    </row>
    <row r="36" spans="1:7" s="570" customFormat="1" ht="45.75" customHeight="1" thickTop="1">
      <c r="A36" s="751" t="s">
        <v>73</v>
      </c>
      <c r="B36" s="752"/>
      <c r="C36" s="752"/>
      <c r="D36" s="196" t="s">
        <v>345</v>
      </c>
      <c r="E36" s="196" t="s">
        <v>110</v>
      </c>
      <c r="F36" s="173" t="s">
        <v>346</v>
      </c>
      <c r="G36" s="208"/>
    </row>
    <row r="37" spans="1:7" s="566" customFormat="1" ht="11.25" customHeight="1">
      <c r="A37" s="325"/>
      <c r="B37" s="326"/>
      <c r="C37" s="326"/>
      <c r="D37" s="556"/>
      <c r="E37" s="556"/>
      <c r="F37" s="326"/>
      <c r="G37" s="557"/>
    </row>
    <row r="38" spans="1:7" s="569" customFormat="1" ht="18" customHeight="1">
      <c r="A38" s="327"/>
      <c r="B38" s="750" t="s">
        <v>422</v>
      </c>
      <c r="C38" s="750"/>
      <c r="D38" s="550">
        <v>0</v>
      </c>
      <c r="E38" s="550">
        <v>0</v>
      </c>
      <c r="F38" s="548">
        <v>0</v>
      </c>
      <c r="G38" s="562"/>
    </row>
    <row r="39" spans="1:7" s="571" customFormat="1" ht="18" customHeight="1">
      <c r="A39" s="316"/>
      <c r="B39" s="328"/>
      <c r="C39" s="328" t="s">
        <v>423</v>
      </c>
      <c r="D39" s="552">
        <v>0</v>
      </c>
      <c r="E39" s="552">
        <v>0</v>
      </c>
      <c r="F39" s="546">
        <v>0</v>
      </c>
      <c r="G39" s="463"/>
    </row>
    <row r="40" spans="1:7" s="571" customFormat="1" ht="18" customHeight="1">
      <c r="A40" s="316"/>
      <c r="B40" s="328"/>
      <c r="C40" s="328" t="s">
        <v>424</v>
      </c>
      <c r="D40" s="552">
        <v>0</v>
      </c>
      <c r="E40" s="552">
        <v>0</v>
      </c>
      <c r="F40" s="546">
        <v>0</v>
      </c>
      <c r="G40" s="463"/>
    </row>
    <row r="41" spans="1:7" s="235" customFormat="1" ht="18" customHeight="1">
      <c r="A41" s="325"/>
      <c r="B41" s="326"/>
      <c r="C41" s="326"/>
      <c r="D41" s="558"/>
      <c r="E41" s="558"/>
      <c r="F41" s="559"/>
      <c r="G41" s="560"/>
    </row>
    <row r="42" spans="1:7" s="569" customFormat="1" ht="18" customHeight="1">
      <c r="A42" s="327"/>
      <c r="B42" s="750" t="s">
        <v>425</v>
      </c>
      <c r="C42" s="750"/>
      <c r="D42" s="550">
        <v>286754000</v>
      </c>
      <c r="E42" s="550">
        <v>1315171279</v>
      </c>
      <c r="F42" s="548">
        <v>1281760616</v>
      </c>
      <c r="G42" s="562"/>
    </row>
    <row r="43" spans="1:7" s="571" customFormat="1" ht="18" customHeight="1">
      <c r="A43" s="316"/>
      <c r="B43" s="328"/>
      <c r="C43" s="328" t="s">
        <v>426</v>
      </c>
      <c r="D43" s="552">
        <v>146114000</v>
      </c>
      <c r="E43" s="552">
        <v>994669410</v>
      </c>
      <c r="F43" s="546">
        <v>994669410</v>
      </c>
      <c r="G43" s="463"/>
    </row>
    <row r="44" spans="1:7" s="571" customFormat="1" ht="18" customHeight="1">
      <c r="A44" s="316"/>
      <c r="B44" s="328"/>
      <c r="C44" s="328" t="s">
        <v>427</v>
      </c>
      <c r="D44" s="552">
        <v>140640000</v>
      </c>
      <c r="E44" s="552">
        <v>320501869</v>
      </c>
      <c r="F44" s="546">
        <v>287091206</v>
      </c>
      <c r="G44" s="463"/>
    </row>
    <row r="45" spans="1:7" s="235" customFormat="1" ht="18" customHeight="1">
      <c r="A45" s="325"/>
      <c r="B45" s="326"/>
      <c r="C45" s="326"/>
      <c r="D45" s="558"/>
      <c r="E45" s="558"/>
      <c r="F45" s="559"/>
      <c r="G45" s="560"/>
    </row>
    <row r="46" spans="1:7" s="569" customFormat="1" ht="18" customHeight="1">
      <c r="A46" s="329"/>
      <c r="B46" s="750" t="s">
        <v>428</v>
      </c>
      <c r="C46" s="750"/>
      <c r="D46" s="550">
        <v>-286754000</v>
      </c>
      <c r="E46" s="550">
        <v>-1315171279</v>
      </c>
      <c r="F46" s="548">
        <v>-1281760616</v>
      </c>
      <c r="G46" s="562"/>
    </row>
    <row r="47" spans="1:7" s="567" customFormat="1" ht="11.25" customHeight="1" thickBot="1">
      <c r="A47" s="330"/>
      <c r="B47" s="331"/>
      <c r="C47" s="331"/>
      <c r="D47" s="147"/>
      <c r="E47" s="147"/>
      <c r="F47" s="205"/>
      <c r="G47" s="561"/>
    </row>
    <row r="48" spans="1:7" s="566" customFormat="1" ht="11.25" customHeight="1" thickTop="1" thickBot="1">
      <c r="A48" s="77"/>
      <c r="B48" s="77"/>
      <c r="C48" s="77"/>
      <c r="D48" s="77"/>
      <c r="E48" s="77"/>
      <c r="F48" s="77"/>
      <c r="G48" s="23"/>
    </row>
    <row r="49" spans="1:7" s="570" customFormat="1" ht="45" customHeight="1" thickTop="1">
      <c r="A49" s="751" t="s">
        <v>73</v>
      </c>
      <c r="B49" s="752"/>
      <c r="C49" s="752"/>
      <c r="D49" s="196" t="s">
        <v>345</v>
      </c>
      <c r="E49" s="196" t="s">
        <v>110</v>
      </c>
      <c r="F49" s="173" t="s">
        <v>346</v>
      </c>
      <c r="G49" s="208"/>
    </row>
    <row r="50" spans="1:7" s="566" customFormat="1" ht="11.25" customHeight="1">
      <c r="A50" s="325"/>
      <c r="B50" s="326"/>
      <c r="C50" s="326"/>
      <c r="D50" s="556"/>
      <c r="E50" s="556"/>
      <c r="F50" s="326"/>
      <c r="G50" s="557"/>
    </row>
    <row r="51" spans="1:7" s="571" customFormat="1" ht="18" customHeight="1">
      <c r="A51" s="332"/>
      <c r="B51" s="753" t="s">
        <v>410</v>
      </c>
      <c r="C51" s="753"/>
      <c r="D51" s="552">
        <v>10598012000</v>
      </c>
      <c r="E51" s="552">
        <v>12192797333</v>
      </c>
      <c r="F51" s="546">
        <v>12192797333</v>
      </c>
      <c r="G51" s="463"/>
    </row>
    <row r="52" spans="1:7" s="571" customFormat="1" ht="18" customHeight="1">
      <c r="A52" s="316"/>
      <c r="B52" s="314" t="s">
        <v>430</v>
      </c>
      <c r="C52" s="333"/>
      <c r="D52" s="759">
        <v>-146114000</v>
      </c>
      <c r="E52" s="759">
        <v>-994669410</v>
      </c>
      <c r="F52" s="758">
        <v>-994669410</v>
      </c>
      <c r="G52" s="463"/>
    </row>
    <row r="53" spans="1:7" s="571" customFormat="1" ht="18" customHeight="1">
      <c r="A53" s="316"/>
      <c r="B53" s="314" t="s">
        <v>431</v>
      </c>
      <c r="C53" s="333"/>
      <c r="D53" s="759"/>
      <c r="E53" s="759"/>
      <c r="F53" s="758"/>
      <c r="G53" s="463"/>
    </row>
    <row r="54" spans="1:7" s="571" customFormat="1" ht="18" customHeight="1">
      <c r="A54" s="316"/>
      <c r="B54" s="328"/>
      <c r="C54" s="328" t="s">
        <v>423</v>
      </c>
      <c r="D54" s="552">
        <v>0</v>
      </c>
      <c r="E54" s="552">
        <v>0</v>
      </c>
      <c r="F54" s="546">
        <v>0</v>
      </c>
      <c r="G54" s="463"/>
    </row>
    <row r="55" spans="1:7" s="571" customFormat="1" ht="18" customHeight="1">
      <c r="A55" s="316"/>
      <c r="B55" s="328"/>
      <c r="C55" s="328" t="s">
        <v>426</v>
      </c>
      <c r="D55" s="552">
        <v>146114000</v>
      </c>
      <c r="E55" s="552">
        <v>994669410</v>
      </c>
      <c r="F55" s="546">
        <v>994669410</v>
      </c>
      <c r="G55" s="463"/>
    </row>
    <row r="56" spans="1:7" s="571" customFormat="1" ht="18" customHeight="1">
      <c r="A56" s="332"/>
      <c r="B56" s="555"/>
      <c r="C56" s="555"/>
      <c r="D56" s="563"/>
      <c r="E56" s="563"/>
      <c r="F56" s="564"/>
      <c r="G56" s="463"/>
    </row>
    <row r="57" spans="1:7" s="571" customFormat="1" ht="18" customHeight="1">
      <c r="A57" s="332"/>
      <c r="B57" s="753" t="s">
        <v>413</v>
      </c>
      <c r="C57" s="753"/>
      <c r="D57" s="552">
        <v>10824407000</v>
      </c>
      <c r="E57" s="552">
        <v>14028555721</v>
      </c>
      <c r="F57" s="546">
        <v>12180237639</v>
      </c>
      <c r="G57" s="463"/>
    </row>
    <row r="58" spans="1:7" s="571" customFormat="1" ht="18" customHeight="1">
      <c r="A58" s="332"/>
      <c r="B58" s="555"/>
      <c r="C58" s="555"/>
      <c r="D58" s="563"/>
      <c r="E58" s="563"/>
      <c r="F58" s="564"/>
      <c r="G58" s="463"/>
    </row>
    <row r="59" spans="1:7" s="571" customFormat="1" ht="18" customHeight="1">
      <c r="A59" s="332"/>
      <c r="B59" s="753" t="s">
        <v>416</v>
      </c>
      <c r="C59" s="753"/>
      <c r="D59" s="552">
        <v>0</v>
      </c>
      <c r="E59" s="552">
        <v>0</v>
      </c>
      <c r="F59" s="546">
        <v>0</v>
      </c>
      <c r="G59" s="463"/>
    </row>
    <row r="60" spans="1:7" s="235" customFormat="1" ht="18" customHeight="1">
      <c r="A60" s="325"/>
      <c r="B60" s="326"/>
      <c r="C60" s="326"/>
      <c r="D60" s="558"/>
      <c r="E60" s="558"/>
      <c r="F60" s="559"/>
      <c r="G60" s="560"/>
    </row>
    <row r="61" spans="1:7" s="393" customFormat="1" ht="18" customHeight="1">
      <c r="A61" s="334"/>
      <c r="B61" s="750" t="s">
        <v>429</v>
      </c>
      <c r="C61" s="756"/>
      <c r="D61" s="550">
        <v>-372509000</v>
      </c>
      <c r="E61" s="550">
        <v>-2830427798</v>
      </c>
      <c r="F61" s="549">
        <v>-982109716</v>
      </c>
      <c r="G61" s="462"/>
    </row>
    <row r="62" spans="1:7" s="393" customFormat="1" ht="18" customHeight="1">
      <c r="A62" s="334"/>
      <c r="B62" s="268" t="s">
        <v>432</v>
      </c>
      <c r="C62" s="321"/>
      <c r="D62" s="755">
        <v>-226395000</v>
      </c>
      <c r="E62" s="755">
        <v>-1835758388</v>
      </c>
      <c r="F62" s="754">
        <v>12559694</v>
      </c>
      <c r="G62" s="462"/>
    </row>
    <row r="63" spans="1:7" s="393" customFormat="1" ht="18" customHeight="1">
      <c r="A63" s="334"/>
      <c r="B63" s="268" t="s">
        <v>433</v>
      </c>
      <c r="C63" s="321"/>
      <c r="D63" s="755"/>
      <c r="E63" s="755"/>
      <c r="F63" s="754"/>
      <c r="G63" s="462"/>
    </row>
    <row r="64" spans="1:7" s="567" customFormat="1" ht="11.25" customHeight="1" thickBot="1">
      <c r="A64" s="330"/>
      <c r="B64" s="331"/>
      <c r="C64" s="331"/>
      <c r="D64" s="147"/>
      <c r="E64" s="147"/>
      <c r="F64" s="205"/>
      <c r="G64" s="561"/>
    </row>
    <row r="65" spans="1:7" s="566" customFormat="1" ht="11.25" customHeight="1" thickTop="1" thickBot="1">
      <c r="A65" s="77"/>
      <c r="B65" s="77"/>
      <c r="C65" s="77"/>
      <c r="D65" s="77"/>
      <c r="E65" s="77"/>
      <c r="F65" s="77"/>
      <c r="G65" s="23"/>
    </row>
    <row r="66" spans="1:7" s="570" customFormat="1" ht="45" customHeight="1" thickTop="1">
      <c r="A66" s="751" t="s">
        <v>73</v>
      </c>
      <c r="B66" s="752"/>
      <c r="C66" s="752"/>
      <c r="D66" s="196" t="s">
        <v>345</v>
      </c>
      <c r="E66" s="196" t="s">
        <v>110</v>
      </c>
      <c r="F66" s="173" t="s">
        <v>346</v>
      </c>
      <c r="G66" s="208"/>
    </row>
    <row r="67" spans="1:7" s="566" customFormat="1" ht="11.25" customHeight="1">
      <c r="A67" s="325"/>
      <c r="B67" s="326"/>
      <c r="C67" s="326"/>
      <c r="D67" s="556"/>
      <c r="E67" s="556"/>
      <c r="F67" s="326"/>
      <c r="G67" s="557"/>
    </row>
    <row r="68" spans="1:7" s="571" customFormat="1" ht="18" customHeight="1">
      <c r="A68" s="332"/>
      <c r="B68" s="753" t="s">
        <v>411</v>
      </c>
      <c r="C68" s="753"/>
      <c r="D68" s="552">
        <v>10918415000</v>
      </c>
      <c r="E68" s="552">
        <v>13664243943</v>
      </c>
      <c r="F68" s="546">
        <v>13212049791</v>
      </c>
      <c r="G68" s="463"/>
    </row>
    <row r="69" spans="1:7" s="571" customFormat="1" ht="18" customHeight="1">
      <c r="A69" s="316"/>
      <c r="B69" s="314" t="s">
        <v>436</v>
      </c>
      <c r="C69" s="314"/>
      <c r="D69" s="759">
        <v>-140640000</v>
      </c>
      <c r="E69" s="759">
        <v>-320501869</v>
      </c>
      <c r="F69" s="758">
        <v>-287091206</v>
      </c>
      <c r="G69" s="463"/>
    </row>
    <row r="70" spans="1:7" s="571" customFormat="1" ht="18" customHeight="1">
      <c r="A70" s="316"/>
      <c r="B70" s="335" t="s">
        <v>437</v>
      </c>
      <c r="C70" s="553"/>
      <c r="D70" s="759"/>
      <c r="E70" s="759"/>
      <c r="F70" s="758"/>
      <c r="G70" s="463"/>
    </row>
    <row r="71" spans="1:7" s="571" customFormat="1" ht="18" customHeight="1">
      <c r="A71" s="316"/>
      <c r="B71" s="314"/>
      <c r="C71" s="328" t="s">
        <v>424</v>
      </c>
      <c r="D71" s="552">
        <v>0</v>
      </c>
      <c r="E71" s="552">
        <v>0</v>
      </c>
      <c r="F71" s="546">
        <v>0</v>
      </c>
      <c r="G71" s="463"/>
    </row>
    <row r="72" spans="1:7" s="571" customFormat="1" ht="18" customHeight="1">
      <c r="A72" s="316"/>
      <c r="B72" s="314"/>
      <c r="C72" s="328" t="s">
        <v>427</v>
      </c>
      <c r="D72" s="552">
        <v>140640000</v>
      </c>
      <c r="E72" s="552">
        <v>320501869</v>
      </c>
      <c r="F72" s="546">
        <v>287091206</v>
      </c>
      <c r="G72" s="463"/>
    </row>
    <row r="73" spans="1:7" s="571" customFormat="1" ht="18" customHeight="1">
      <c r="A73" s="332"/>
      <c r="B73" s="555"/>
      <c r="C73" s="555"/>
      <c r="D73" s="563"/>
      <c r="E73" s="563"/>
      <c r="F73" s="564"/>
      <c r="G73" s="463"/>
    </row>
    <row r="74" spans="1:7" s="571" customFormat="1" ht="18" customHeight="1">
      <c r="A74" s="332"/>
      <c r="B74" s="753" t="s">
        <v>458</v>
      </c>
      <c r="C74" s="753"/>
      <c r="D74" s="552">
        <v>10405266000</v>
      </c>
      <c r="E74" s="552">
        <v>13967680818</v>
      </c>
      <c r="F74" s="546">
        <v>13565015530</v>
      </c>
      <c r="G74" s="463"/>
    </row>
    <row r="75" spans="1:7" s="571" customFormat="1" ht="18" customHeight="1">
      <c r="A75" s="332"/>
      <c r="B75" s="555"/>
      <c r="C75" s="314"/>
      <c r="D75" s="563"/>
      <c r="E75" s="563"/>
      <c r="F75" s="564"/>
      <c r="G75" s="463"/>
    </row>
    <row r="76" spans="1:7" s="571" customFormat="1" ht="18" customHeight="1">
      <c r="A76" s="332"/>
      <c r="B76" s="753" t="s">
        <v>417</v>
      </c>
      <c r="C76" s="753"/>
      <c r="D76" s="552">
        <v>0</v>
      </c>
      <c r="E76" s="552">
        <v>0</v>
      </c>
      <c r="F76" s="546">
        <v>0</v>
      </c>
      <c r="G76" s="463"/>
    </row>
    <row r="77" spans="1:7" s="235" customFormat="1" ht="18" customHeight="1">
      <c r="A77" s="325"/>
      <c r="B77" s="326"/>
      <c r="C77" s="326"/>
      <c r="D77" s="558"/>
      <c r="E77" s="558"/>
      <c r="F77" s="559"/>
      <c r="G77" s="560"/>
    </row>
    <row r="78" spans="1:7" s="393" customFormat="1" ht="18" customHeight="1">
      <c r="A78" s="334"/>
      <c r="B78" s="750" t="s">
        <v>459</v>
      </c>
      <c r="C78" s="750"/>
      <c r="D78" s="550">
        <v>372509000</v>
      </c>
      <c r="E78" s="550">
        <v>-623938744</v>
      </c>
      <c r="F78" s="548">
        <v>-640056945</v>
      </c>
      <c r="G78" s="462"/>
    </row>
    <row r="79" spans="1:7" s="393" customFormat="1" ht="18" customHeight="1">
      <c r="A79" s="334"/>
      <c r="B79" s="268" t="s">
        <v>460</v>
      </c>
      <c r="C79" s="268"/>
      <c r="D79" s="755">
        <v>513149000</v>
      </c>
      <c r="E79" s="755">
        <v>-303436875</v>
      </c>
      <c r="F79" s="754">
        <v>-352965739</v>
      </c>
      <c r="G79" s="462"/>
    </row>
    <row r="80" spans="1:7" s="393" customFormat="1" ht="18" customHeight="1">
      <c r="A80" s="334"/>
      <c r="B80" s="554" t="s">
        <v>438</v>
      </c>
      <c r="C80" s="547"/>
      <c r="D80" s="755"/>
      <c r="E80" s="755"/>
      <c r="F80" s="754"/>
      <c r="G80" s="462"/>
    </row>
    <row r="81" spans="1:8" s="567" customFormat="1" ht="11.25" customHeight="1" thickBot="1">
      <c r="A81" s="330"/>
      <c r="B81" s="331"/>
      <c r="C81" s="331"/>
      <c r="D81" s="147"/>
      <c r="E81" s="147"/>
      <c r="F81" s="205"/>
      <c r="G81" s="561"/>
    </row>
    <row r="82" spans="1:8" s="566" customFormat="1" ht="18.75" thickTop="1">
      <c r="A82" s="565"/>
      <c r="B82" s="565"/>
      <c r="C82" s="565"/>
      <c r="D82" s="565"/>
      <c r="E82" s="565"/>
      <c r="F82" s="565"/>
      <c r="H82" s="567"/>
    </row>
    <row r="83" spans="1:8" ht="18">
      <c r="H83" s="567"/>
    </row>
  </sheetData>
  <sheetProtection formatColumns="0" formatRows="0" selectLockedCells="1"/>
  <mergeCells count="42"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D52:D53"/>
    <mergeCell ref="B33:C33"/>
    <mergeCell ref="B38:C38"/>
    <mergeCell ref="B42:C42"/>
    <mergeCell ref="B46:C46"/>
    <mergeCell ref="A1:G1"/>
    <mergeCell ref="B13:C13"/>
    <mergeCell ref="B17:C17"/>
    <mergeCell ref="B22:C22"/>
    <mergeCell ref="B21:C21"/>
    <mergeCell ref="B29:C29"/>
    <mergeCell ref="A66:C66"/>
    <mergeCell ref="B68:C68"/>
    <mergeCell ref="B74:C74"/>
    <mergeCell ref="A6:C6"/>
    <mergeCell ref="A2:G2"/>
    <mergeCell ref="F62:F63"/>
    <mergeCell ref="E62:E63"/>
    <mergeCell ref="D62:D63"/>
    <mergeCell ref="B51:C51"/>
    <mergeCell ref="B57:C57"/>
    <mergeCell ref="B59:C59"/>
    <mergeCell ref="B61:C61"/>
    <mergeCell ref="A49:C49"/>
    <mergeCell ref="A36:C36"/>
    <mergeCell ref="A27:C27"/>
    <mergeCell ref="B8:C8"/>
  </mergeCells>
  <printOptions horizontalCentered="1"/>
  <pageMargins left="0.19685039370078741" right="0.19685039370078741" top="0.39370078740157483" bottom="0.35433070866141736" header="0" footer="0"/>
  <pageSetup paperSize="11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85"/>
  <sheetViews>
    <sheetView topLeftCell="B36" zoomScale="115" zoomScaleNormal="115" workbookViewId="0">
      <selection activeCell="E48" sqref="E48"/>
    </sheetView>
  </sheetViews>
  <sheetFormatPr baseColWidth="10" defaultColWidth="11.42578125" defaultRowHeight="18"/>
  <cols>
    <col min="1" max="1" width="2.140625" style="83" customWidth="1"/>
    <col min="2" max="2" width="1.7109375" style="218" customWidth="1"/>
    <col min="3" max="3" width="1.7109375" style="217" customWidth="1"/>
    <col min="4" max="4" width="67" style="83" customWidth="1"/>
    <col min="5" max="5" width="22.5703125" style="83" bestFit="1" customWidth="1"/>
    <col min="6" max="6" width="21" style="83" customWidth="1"/>
    <col min="7" max="9" width="22.5703125" style="83" bestFit="1" customWidth="1"/>
    <col min="10" max="10" width="23" style="83" bestFit="1" customWidth="1"/>
    <col min="11" max="11" width="2.140625" style="83" customWidth="1"/>
    <col min="12" max="12" width="2" style="577" customWidth="1"/>
    <col min="13" max="16384" width="11.42578125" style="83"/>
  </cols>
  <sheetData>
    <row r="1" spans="1:12" s="75" customFormat="1" ht="18.75" customHeight="1">
      <c r="A1" s="760" t="s">
        <v>464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573"/>
    </row>
    <row r="2" spans="1:12" s="75" customFormat="1" ht="17.25" customHeight="1">
      <c r="A2" s="762" t="s">
        <v>381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573"/>
    </row>
    <row r="3" spans="1:12" s="75" customFormat="1" ht="17.25" customHeight="1">
      <c r="A3" s="762" t="s">
        <v>472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573"/>
    </row>
    <row r="4" spans="1:12" s="75" customFormat="1" ht="17.25" customHeight="1">
      <c r="A4" s="762" t="s">
        <v>226</v>
      </c>
      <c r="B4" s="762"/>
      <c r="C4" s="762"/>
      <c r="D4" s="762"/>
      <c r="E4" s="762"/>
      <c r="F4" s="762"/>
      <c r="G4" s="762"/>
      <c r="H4" s="762"/>
      <c r="I4" s="762"/>
      <c r="J4" s="762"/>
      <c r="K4" s="762"/>
      <c r="L4" s="573"/>
    </row>
    <row r="5" spans="1:12" s="77" customFormat="1" ht="3.75" customHeight="1" thickBot="1">
      <c r="A5" s="76"/>
      <c r="B5" s="80"/>
      <c r="C5" s="219"/>
      <c r="D5" s="76"/>
      <c r="F5" s="78"/>
      <c r="G5" s="78"/>
      <c r="H5" s="78"/>
      <c r="I5" s="78"/>
      <c r="J5" s="78"/>
      <c r="K5" s="78"/>
      <c r="L5" s="565"/>
    </row>
    <row r="6" spans="1:12" s="79" customFormat="1" ht="23.25" customHeight="1" thickTop="1">
      <c r="A6" s="766" t="s">
        <v>73</v>
      </c>
      <c r="B6" s="767"/>
      <c r="C6" s="767"/>
      <c r="D6" s="767"/>
      <c r="E6" s="763" t="s">
        <v>106</v>
      </c>
      <c r="F6" s="763"/>
      <c r="G6" s="763"/>
      <c r="H6" s="763"/>
      <c r="I6" s="763"/>
      <c r="J6" s="764" t="s">
        <v>107</v>
      </c>
      <c r="K6" s="237"/>
      <c r="L6" s="574"/>
    </row>
    <row r="7" spans="1:12" s="79" customFormat="1" ht="47.25" customHeight="1">
      <c r="A7" s="768"/>
      <c r="B7" s="769"/>
      <c r="C7" s="769"/>
      <c r="D7" s="769"/>
      <c r="E7" s="210" t="s">
        <v>108</v>
      </c>
      <c r="F7" s="211" t="s">
        <v>121</v>
      </c>
      <c r="G7" s="210" t="s">
        <v>109</v>
      </c>
      <c r="H7" s="210" t="s">
        <v>110</v>
      </c>
      <c r="I7" s="210" t="s">
        <v>111</v>
      </c>
      <c r="J7" s="765"/>
      <c r="K7" s="238"/>
      <c r="L7" s="574"/>
    </row>
    <row r="8" spans="1:12" s="81" customFormat="1" ht="3" customHeight="1">
      <c r="A8" s="584"/>
      <c r="B8" s="585"/>
      <c r="C8" s="586"/>
      <c r="D8" s="587"/>
      <c r="E8" s="588"/>
      <c r="F8" s="588"/>
      <c r="G8" s="588"/>
      <c r="H8" s="588"/>
      <c r="I8" s="588"/>
      <c r="J8" s="589"/>
      <c r="K8" s="590"/>
      <c r="L8" s="565"/>
    </row>
    <row r="9" spans="1:12" s="221" customFormat="1" ht="18" customHeight="1">
      <c r="A9" s="591"/>
      <c r="B9" s="336" t="s">
        <v>348</v>
      </c>
      <c r="C9" s="337"/>
      <c r="D9" s="338"/>
      <c r="E9" s="253"/>
      <c r="F9" s="253"/>
      <c r="G9" s="253"/>
      <c r="H9" s="253"/>
      <c r="I9" s="253"/>
      <c r="J9" s="592"/>
      <c r="K9" s="220"/>
      <c r="L9" s="575"/>
    </row>
    <row r="10" spans="1:12" s="207" customFormat="1" ht="22.5" customHeight="1">
      <c r="A10" s="593"/>
      <c r="B10" s="339"/>
      <c r="C10" s="761" t="s">
        <v>75</v>
      </c>
      <c r="D10" s="761"/>
      <c r="E10" s="212">
        <v>576768835</v>
      </c>
      <c r="F10" s="212">
        <v>35278313</v>
      </c>
      <c r="G10" s="372">
        <v>612047148</v>
      </c>
      <c r="H10" s="212">
        <v>659698416</v>
      </c>
      <c r="I10" s="212">
        <v>659698416</v>
      </c>
      <c r="J10" s="379">
        <v>82929581</v>
      </c>
      <c r="K10" s="213"/>
      <c r="L10" s="571"/>
    </row>
    <row r="11" spans="1:12" s="207" customFormat="1" ht="22.5" customHeight="1">
      <c r="A11" s="593"/>
      <c r="B11" s="339"/>
      <c r="C11" s="761" t="s">
        <v>105</v>
      </c>
      <c r="D11" s="761"/>
      <c r="E11" s="212">
        <v>0</v>
      </c>
      <c r="F11" s="212">
        <v>0</v>
      </c>
      <c r="G11" s="372">
        <v>0</v>
      </c>
      <c r="H11" s="212">
        <v>0</v>
      </c>
      <c r="I11" s="212">
        <v>0</v>
      </c>
      <c r="J11" s="379">
        <v>0</v>
      </c>
      <c r="K11" s="213"/>
      <c r="L11" s="571"/>
    </row>
    <row r="12" spans="1:12" s="207" customFormat="1" ht="22.5" customHeight="1">
      <c r="A12" s="593"/>
      <c r="B12" s="339"/>
      <c r="C12" s="761" t="s">
        <v>77</v>
      </c>
      <c r="D12" s="761"/>
      <c r="E12" s="212">
        <v>131100000</v>
      </c>
      <c r="F12" s="212">
        <v>0</v>
      </c>
      <c r="G12" s="372">
        <v>131100000</v>
      </c>
      <c r="H12" s="212">
        <v>88950887</v>
      </c>
      <c r="I12" s="212">
        <v>88950887</v>
      </c>
      <c r="J12" s="379">
        <v>-42149113</v>
      </c>
      <c r="K12" s="213"/>
      <c r="L12" s="571"/>
    </row>
    <row r="13" spans="1:12" s="207" customFormat="1" ht="22.5" customHeight="1">
      <c r="A13" s="593"/>
      <c r="B13" s="339"/>
      <c r="C13" s="761" t="s">
        <v>79</v>
      </c>
      <c r="D13" s="761"/>
      <c r="E13" s="212">
        <v>682603165</v>
      </c>
      <c r="F13" s="212">
        <v>82073012</v>
      </c>
      <c r="G13" s="372">
        <v>764676177</v>
      </c>
      <c r="H13" s="212">
        <v>757476132</v>
      </c>
      <c r="I13" s="212">
        <v>757476132</v>
      </c>
      <c r="J13" s="379">
        <v>74872967</v>
      </c>
      <c r="K13" s="213"/>
      <c r="L13" s="571"/>
    </row>
    <row r="14" spans="1:12" s="207" customFormat="1" ht="22.5" customHeight="1">
      <c r="A14" s="593"/>
      <c r="B14" s="339"/>
      <c r="C14" s="761" t="s">
        <v>112</v>
      </c>
      <c r="D14" s="761"/>
      <c r="E14" s="212">
        <v>74955000</v>
      </c>
      <c r="F14" s="212">
        <v>12275165</v>
      </c>
      <c r="G14" s="372">
        <v>87230165</v>
      </c>
      <c r="H14" s="212">
        <v>65072767</v>
      </c>
      <c r="I14" s="212">
        <v>65072767</v>
      </c>
      <c r="J14" s="379">
        <v>-9882233</v>
      </c>
      <c r="K14" s="213"/>
      <c r="L14" s="571"/>
    </row>
    <row r="15" spans="1:12" s="207" customFormat="1" ht="22.5" customHeight="1">
      <c r="A15" s="593"/>
      <c r="B15" s="339"/>
      <c r="C15" s="761" t="s">
        <v>113</v>
      </c>
      <c r="D15" s="761"/>
      <c r="E15" s="212">
        <v>30873000</v>
      </c>
      <c r="F15" s="212">
        <v>132530536</v>
      </c>
      <c r="G15" s="372">
        <v>163403536</v>
      </c>
      <c r="H15" s="212">
        <v>74114404</v>
      </c>
      <c r="I15" s="212">
        <v>74114404</v>
      </c>
      <c r="J15" s="379">
        <v>43241404</v>
      </c>
      <c r="K15" s="213"/>
      <c r="L15" s="571"/>
    </row>
    <row r="16" spans="1:12" s="207" customFormat="1" ht="22.5" customHeight="1">
      <c r="A16" s="593"/>
      <c r="B16" s="339"/>
      <c r="C16" s="761" t="s">
        <v>114</v>
      </c>
      <c r="D16" s="761"/>
      <c r="E16" s="212">
        <v>0</v>
      </c>
      <c r="F16" s="212">
        <v>75493311</v>
      </c>
      <c r="G16" s="372">
        <v>75493311</v>
      </c>
      <c r="H16" s="212">
        <v>92274738</v>
      </c>
      <c r="I16" s="212">
        <v>92274738</v>
      </c>
      <c r="J16" s="379">
        <v>92274738</v>
      </c>
      <c r="K16" s="213"/>
      <c r="L16" s="571"/>
    </row>
    <row r="17" spans="1:12" s="207" customFormat="1" ht="22.5" customHeight="1">
      <c r="A17" s="593"/>
      <c r="B17" s="339"/>
      <c r="C17" s="761" t="s">
        <v>103</v>
      </c>
      <c r="D17" s="761"/>
      <c r="E17" s="372">
        <v>8889721000</v>
      </c>
      <c r="F17" s="372">
        <v>34200487</v>
      </c>
      <c r="G17" s="372">
        <v>8923921487</v>
      </c>
      <c r="H17" s="372">
        <v>10079138549</v>
      </c>
      <c r="I17" s="372">
        <v>10079138549</v>
      </c>
      <c r="J17" s="379">
        <v>1189417549</v>
      </c>
      <c r="K17" s="213"/>
      <c r="L17" s="571"/>
    </row>
    <row r="18" spans="1:12" s="204" customFormat="1" ht="18" customHeight="1">
      <c r="A18" s="607"/>
      <c r="B18" s="340"/>
      <c r="C18" s="341"/>
      <c r="D18" s="650" t="s">
        <v>349</v>
      </c>
      <c r="E18" s="214">
        <v>7380351000</v>
      </c>
      <c r="F18" s="214">
        <v>0</v>
      </c>
      <c r="G18" s="373">
        <v>7380351000</v>
      </c>
      <c r="H18" s="214">
        <v>8337612125</v>
      </c>
      <c r="I18" s="214">
        <v>8337612125</v>
      </c>
      <c r="J18" s="380">
        <v>957261125</v>
      </c>
      <c r="K18" s="215"/>
      <c r="L18" s="233"/>
    </row>
    <row r="19" spans="1:12" s="204" customFormat="1" ht="18" customHeight="1">
      <c r="A19" s="607"/>
      <c r="B19" s="340"/>
      <c r="C19" s="341"/>
      <c r="D19" s="650" t="s">
        <v>350</v>
      </c>
      <c r="E19" s="214">
        <v>496568000</v>
      </c>
      <c r="F19" s="214">
        <v>0</v>
      </c>
      <c r="G19" s="373">
        <v>496568000</v>
      </c>
      <c r="H19" s="214">
        <v>521010059</v>
      </c>
      <c r="I19" s="214">
        <v>521010059</v>
      </c>
      <c r="J19" s="380">
        <v>24442059</v>
      </c>
      <c r="K19" s="215"/>
      <c r="L19" s="233"/>
    </row>
    <row r="20" spans="1:12" s="204" customFormat="1" ht="18" customHeight="1">
      <c r="A20" s="607"/>
      <c r="B20" s="340"/>
      <c r="C20" s="341"/>
      <c r="D20" s="650" t="s">
        <v>351</v>
      </c>
      <c r="E20" s="214">
        <v>336528000</v>
      </c>
      <c r="F20" s="214">
        <v>0</v>
      </c>
      <c r="G20" s="373">
        <v>336528000</v>
      </c>
      <c r="H20" s="214">
        <v>400499932</v>
      </c>
      <c r="I20" s="214">
        <v>400499932</v>
      </c>
      <c r="J20" s="380">
        <v>63971932</v>
      </c>
      <c r="K20" s="215"/>
      <c r="L20" s="233"/>
    </row>
    <row r="21" spans="1:12" s="204" customFormat="1" ht="18" customHeight="1">
      <c r="A21" s="607"/>
      <c r="B21" s="340"/>
      <c r="C21" s="341"/>
      <c r="D21" s="650" t="s">
        <v>352</v>
      </c>
      <c r="E21" s="214">
        <v>22883000</v>
      </c>
      <c r="F21" s="214">
        <v>0</v>
      </c>
      <c r="G21" s="373">
        <v>22883000</v>
      </c>
      <c r="H21" s="214">
        <v>24524251</v>
      </c>
      <c r="I21" s="214">
        <v>24524251</v>
      </c>
      <c r="J21" s="380">
        <v>1641251</v>
      </c>
      <c r="K21" s="215"/>
      <c r="L21" s="233"/>
    </row>
    <row r="22" spans="1:12" s="204" customFormat="1" ht="18" customHeight="1">
      <c r="A22" s="607"/>
      <c r="B22" s="340"/>
      <c r="C22" s="341"/>
      <c r="D22" s="650" t="s">
        <v>461</v>
      </c>
      <c r="E22" s="214">
        <v>0</v>
      </c>
      <c r="F22" s="214">
        <v>0</v>
      </c>
      <c r="G22" s="373">
        <v>0</v>
      </c>
      <c r="H22" s="214"/>
      <c r="I22" s="214"/>
      <c r="J22" s="380">
        <v>0</v>
      </c>
      <c r="K22" s="215"/>
      <c r="L22" s="233"/>
    </row>
    <row r="23" spans="1:12" s="204" customFormat="1" ht="18" customHeight="1">
      <c r="A23" s="607"/>
      <c r="B23" s="340"/>
      <c r="C23" s="341"/>
      <c r="D23" s="650" t="s">
        <v>382</v>
      </c>
      <c r="E23" s="214">
        <v>127488000</v>
      </c>
      <c r="F23" s="214">
        <v>0</v>
      </c>
      <c r="G23" s="373">
        <v>127488000</v>
      </c>
      <c r="H23" s="214">
        <v>149505509</v>
      </c>
      <c r="I23" s="214">
        <v>149505509</v>
      </c>
      <c r="J23" s="380">
        <v>22017509</v>
      </c>
      <c r="K23" s="215"/>
      <c r="L23" s="233"/>
    </row>
    <row r="24" spans="1:12" s="204" customFormat="1" ht="18" customHeight="1">
      <c r="A24" s="607"/>
      <c r="B24" s="340"/>
      <c r="C24" s="341"/>
      <c r="D24" s="650" t="s">
        <v>353</v>
      </c>
      <c r="E24" s="214">
        <v>0</v>
      </c>
      <c r="F24" s="214">
        <v>0</v>
      </c>
      <c r="G24" s="373">
        <v>0</v>
      </c>
      <c r="H24" s="214">
        <v>0</v>
      </c>
      <c r="I24" s="214">
        <v>0</v>
      </c>
      <c r="J24" s="380">
        <v>0</v>
      </c>
      <c r="K24" s="215"/>
      <c r="L24" s="233"/>
    </row>
    <row r="25" spans="1:12" s="204" customFormat="1" ht="18" customHeight="1">
      <c r="A25" s="607"/>
      <c r="B25" s="340"/>
      <c r="C25" s="341"/>
      <c r="D25" s="650" t="s">
        <v>383</v>
      </c>
      <c r="E25" s="214">
        <v>0</v>
      </c>
      <c r="F25" s="214">
        <v>0</v>
      </c>
      <c r="G25" s="373">
        <v>0</v>
      </c>
      <c r="H25" s="214">
        <v>0</v>
      </c>
      <c r="I25" s="214">
        <v>0</v>
      </c>
      <c r="J25" s="380">
        <v>0</v>
      </c>
      <c r="K25" s="215"/>
      <c r="L25" s="233"/>
    </row>
    <row r="26" spans="1:12" s="204" customFormat="1" ht="18" customHeight="1">
      <c r="A26" s="607"/>
      <c r="B26" s="340"/>
      <c r="C26" s="341"/>
      <c r="D26" s="650" t="s">
        <v>439</v>
      </c>
      <c r="E26" s="214">
        <v>315903000</v>
      </c>
      <c r="F26" s="214">
        <v>0</v>
      </c>
      <c r="G26" s="373">
        <v>315903000</v>
      </c>
      <c r="H26" s="214">
        <v>301622311</v>
      </c>
      <c r="I26" s="214">
        <v>301622311</v>
      </c>
      <c r="J26" s="380">
        <v>-14280689</v>
      </c>
      <c r="K26" s="215"/>
      <c r="L26" s="233"/>
    </row>
    <row r="27" spans="1:12" s="204" customFormat="1" ht="18" customHeight="1">
      <c r="A27" s="607"/>
      <c r="B27" s="340"/>
      <c r="C27" s="341"/>
      <c r="D27" s="650" t="s">
        <v>354</v>
      </c>
      <c r="E27" s="214">
        <v>210000000</v>
      </c>
      <c r="F27" s="214">
        <v>34200487</v>
      </c>
      <c r="G27" s="373">
        <v>244200487</v>
      </c>
      <c r="H27" s="214">
        <v>344364362</v>
      </c>
      <c r="I27" s="214">
        <v>344364362</v>
      </c>
      <c r="J27" s="380">
        <v>134364362</v>
      </c>
      <c r="K27" s="215"/>
      <c r="L27" s="233"/>
    </row>
    <row r="28" spans="1:12" s="204" customFormat="1" ht="17.25" customHeight="1">
      <c r="A28" s="607"/>
      <c r="B28" s="340"/>
      <c r="C28" s="341"/>
      <c r="D28" s="342" t="s">
        <v>441</v>
      </c>
      <c r="E28" s="214">
        <v>0</v>
      </c>
      <c r="F28" s="214">
        <v>0</v>
      </c>
      <c r="G28" s="373">
        <v>0</v>
      </c>
      <c r="H28" s="214">
        <v>0</v>
      </c>
      <c r="I28" s="214">
        <v>0</v>
      </c>
      <c r="J28" s="380">
        <v>0</v>
      </c>
      <c r="K28" s="215"/>
      <c r="L28" s="233"/>
    </row>
    <row r="29" spans="1:12" s="207" customFormat="1" ht="22.5" customHeight="1">
      <c r="A29" s="593"/>
      <c r="B29" s="339"/>
      <c r="C29" s="761" t="s">
        <v>355</v>
      </c>
      <c r="D29" s="761"/>
      <c r="E29" s="372">
        <v>211991000</v>
      </c>
      <c r="F29" s="372">
        <v>80333232</v>
      </c>
      <c r="G29" s="372">
        <v>292324232</v>
      </c>
      <c r="H29" s="372">
        <v>376071440</v>
      </c>
      <c r="I29" s="372">
        <v>376071440</v>
      </c>
      <c r="J29" s="379">
        <v>164080440</v>
      </c>
      <c r="K29" s="213"/>
      <c r="L29" s="571"/>
    </row>
    <row r="30" spans="1:12" s="204" customFormat="1" ht="18" customHeight="1">
      <c r="A30" s="607"/>
      <c r="B30" s="340"/>
      <c r="C30" s="341"/>
      <c r="D30" s="650" t="s">
        <v>440</v>
      </c>
      <c r="E30" s="214">
        <v>0</v>
      </c>
      <c r="F30" s="214">
        <v>11244</v>
      </c>
      <c r="G30" s="373">
        <v>11244</v>
      </c>
      <c r="H30" s="214">
        <v>21761</v>
      </c>
      <c r="I30" s="214">
        <v>21761</v>
      </c>
      <c r="J30" s="380">
        <v>21761</v>
      </c>
      <c r="K30" s="215"/>
      <c r="L30" s="233"/>
    </row>
    <row r="31" spans="1:12" s="204" customFormat="1" ht="18" customHeight="1">
      <c r="A31" s="607"/>
      <c r="B31" s="340"/>
      <c r="C31" s="341"/>
      <c r="D31" s="650" t="s">
        <v>356</v>
      </c>
      <c r="E31" s="214">
        <v>0</v>
      </c>
      <c r="F31" s="214">
        <v>0</v>
      </c>
      <c r="G31" s="373">
        <v>0</v>
      </c>
      <c r="H31" s="214">
        <v>23102160</v>
      </c>
      <c r="I31" s="214">
        <v>23102160</v>
      </c>
      <c r="J31" s="380">
        <v>23102160</v>
      </c>
      <c r="K31" s="215"/>
      <c r="L31" s="233"/>
    </row>
    <row r="32" spans="1:12" s="204" customFormat="1" ht="18" customHeight="1">
      <c r="A32" s="607"/>
      <c r="B32" s="340"/>
      <c r="C32" s="341"/>
      <c r="D32" s="650" t="s">
        <v>384</v>
      </c>
      <c r="E32" s="214">
        <v>102316000</v>
      </c>
      <c r="F32" s="214">
        <v>0</v>
      </c>
      <c r="G32" s="373">
        <v>102316000</v>
      </c>
      <c r="H32" s="214">
        <v>114999409</v>
      </c>
      <c r="I32" s="214">
        <v>114999409</v>
      </c>
      <c r="J32" s="380">
        <v>12683409</v>
      </c>
      <c r="K32" s="215"/>
      <c r="L32" s="233"/>
    </row>
    <row r="33" spans="1:12" s="204" customFormat="1" ht="18" customHeight="1">
      <c r="A33" s="607"/>
      <c r="B33" s="340"/>
      <c r="C33" s="341"/>
      <c r="D33" s="650" t="s">
        <v>357</v>
      </c>
      <c r="E33" s="214">
        <v>659227</v>
      </c>
      <c r="F33" s="214">
        <v>0</v>
      </c>
      <c r="G33" s="373">
        <v>659227</v>
      </c>
      <c r="H33" s="214">
        <v>109673</v>
      </c>
      <c r="I33" s="214">
        <v>109673</v>
      </c>
      <c r="J33" s="380">
        <v>-549554</v>
      </c>
      <c r="K33" s="215"/>
      <c r="L33" s="233"/>
    </row>
    <row r="34" spans="1:12" s="204" customFormat="1" ht="18" customHeight="1">
      <c r="A34" s="607"/>
      <c r="B34" s="340"/>
      <c r="C34" s="341"/>
      <c r="D34" s="650" t="s">
        <v>358</v>
      </c>
      <c r="E34" s="214">
        <v>109015773</v>
      </c>
      <c r="F34" s="214">
        <v>80321988</v>
      </c>
      <c r="G34" s="373">
        <v>189337761</v>
      </c>
      <c r="H34" s="214">
        <v>237838437</v>
      </c>
      <c r="I34" s="214">
        <v>237838437</v>
      </c>
      <c r="J34" s="380">
        <v>128822664</v>
      </c>
      <c r="K34" s="215"/>
      <c r="L34" s="233"/>
    </row>
    <row r="35" spans="1:12" s="207" customFormat="1" ht="22.5" customHeight="1">
      <c r="A35" s="593"/>
      <c r="B35" s="339"/>
      <c r="C35" s="761" t="s">
        <v>359</v>
      </c>
      <c r="D35" s="761"/>
      <c r="E35" s="212">
        <v>0</v>
      </c>
      <c r="F35" s="212">
        <v>0</v>
      </c>
      <c r="G35" s="372">
        <v>0</v>
      </c>
      <c r="H35" s="212">
        <v>0</v>
      </c>
      <c r="I35" s="212">
        <v>0</v>
      </c>
      <c r="J35" s="379">
        <v>0</v>
      </c>
      <c r="K35" s="213"/>
      <c r="L35" s="571"/>
    </row>
    <row r="36" spans="1:12" s="207" customFormat="1" ht="22.5" customHeight="1">
      <c r="A36" s="593"/>
      <c r="B36" s="339"/>
      <c r="C36" s="761" t="s">
        <v>90</v>
      </c>
      <c r="D36" s="761"/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9">
        <v>0</v>
      </c>
      <c r="K36" s="213"/>
      <c r="L36" s="571"/>
    </row>
    <row r="37" spans="1:12" s="204" customFormat="1" ht="18" customHeight="1">
      <c r="A37" s="607"/>
      <c r="B37" s="340"/>
      <c r="C37" s="341"/>
      <c r="D37" s="650" t="s">
        <v>360</v>
      </c>
      <c r="E37" s="214">
        <v>0</v>
      </c>
      <c r="F37" s="214">
        <v>0</v>
      </c>
      <c r="G37" s="373">
        <v>0</v>
      </c>
      <c r="H37" s="214">
        <v>0</v>
      </c>
      <c r="I37" s="214">
        <v>0</v>
      </c>
      <c r="J37" s="380">
        <v>0</v>
      </c>
      <c r="K37" s="215"/>
      <c r="L37" s="233"/>
    </row>
    <row r="38" spans="1:12" s="207" customFormat="1" ht="22.5" customHeight="1">
      <c r="A38" s="593"/>
      <c r="B38" s="339"/>
      <c r="C38" s="761" t="s">
        <v>361</v>
      </c>
      <c r="D38" s="761"/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9">
        <v>0</v>
      </c>
      <c r="K38" s="213"/>
      <c r="L38" s="571"/>
    </row>
    <row r="39" spans="1:12" s="204" customFormat="1" ht="18" customHeight="1">
      <c r="A39" s="607"/>
      <c r="B39" s="340"/>
      <c r="C39" s="341"/>
      <c r="D39" s="650" t="s">
        <v>385</v>
      </c>
      <c r="E39" s="214">
        <v>0</v>
      </c>
      <c r="F39" s="214">
        <v>0</v>
      </c>
      <c r="G39" s="373">
        <v>0</v>
      </c>
      <c r="H39" s="214">
        <v>0</v>
      </c>
      <c r="I39" s="214">
        <v>0</v>
      </c>
      <c r="J39" s="380">
        <v>0</v>
      </c>
      <c r="K39" s="215"/>
      <c r="L39" s="233"/>
    </row>
    <row r="40" spans="1:12" s="204" customFormat="1" ht="18" customHeight="1">
      <c r="A40" s="607"/>
      <c r="B40" s="340"/>
      <c r="C40" s="341"/>
      <c r="D40" s="650" t="s">
        <v>362</v>
      </c>
      <c r="E40" s="214">
        <v>0</v>
      </c>
      <c r="F40" s="214">
        <v>0</v>
      </c>
      <c r="G40" s="373">
        <v>0</v>
      </c>
      <c r="H40" s="214">
        <v>0</v>
      </c>
      <c r="I40" s="214">
        <v>0</v>
      </c>
      <c r="J40" s="380">
        <v>0</v>
      </c>
      <c r="K40" s="215"/>
      <c r="L40" s="233"/>
    </row>
    <row r="41" spans="1:12" s="91" customFormat="1" ht="7.5" customHeight="1">
      <c r="A41" s="595"/>
      <c r="B41" s="343"/>
      <c r="C41" s="341"/>
      <c r="D41" s="344"/>
      <c r="E41" s="374"/>
      <c r="F41" s="374"/>
      <c r="G41" s="374"/>
      <c r="H41" s="374"/>
      <c r="I41" s="374"/>
      <c r="J41" s="380"/>
      <c r="K41" s="149"/>
      <c r="L41" s="235"/>
    </row>
    <row r="42" spans="1:12" s="206" customFormat="1" ht="22.5" customHeight="1">
      <c r="A42" s="594"/>
      <c r="B42" s="345" t="s">
        <v>363</v>
      </c>
      <c r="C42" s="343"/>
      <c r="D42" s="343"/>
      <c r="E42" s="375">
        <v>10598012000</v>
      </c>
      <c r="F42" s="375">
        <v>452184056</v>
      </c>
      <c r="G42" s="375">
        <v>11050196056</v>
      </c>
      <c r="H42" s="375">
        <v>12192797333</v>
      </c>
      <c r="I42" s="375">
        <v>12192797333</v>
      </c>
      <c r="J42" s="371">
        <v>1594785333</v>
      </c>
      <c r="K42" s="251"/>
      <c r="L42" s="393"/>
    </row>
    <row r="43" spans="1:12" s="91" customFormat="1" ht="7.5" customHeight="1">
      <c r="A43" s="595"/>
      <c r="B43" s="343"/>
      <c r="C43" s="341"/>
      <c r="D43" s="344"/>
      <c r="E43" s="374"/>
      <c r="F43" s="374"/>
      <c r="G43" s="374"/>
      <c r="H43" s="374"/>
      <c r="I43" s="374"/>
      <c r="J43" s="380"/>
      <c r="K43" s="149"/>
      <c r="L43" s="235"/>
    </row>
    <row r="44" spans="1:12" s="206" customFormat="1" ht="22.5" customHeight="1">
      <c r="A44" s="594"/>
      <c r="B44" s="336" t="s">
        <v>364</v>
      </c>
      <c r="C44" s="337"/>
      <c r="D44" s="337"/>
      <c r="E44" s="417"/>
      <c r="F44" s="417"/>
      <c r="G44" s="417"/>
      <c r="H44" s="417"/>
      <c r="I44" s="417"/>
      <c r="J44" s="596"/>
      <c r="K44" s="251"/>
      <c r="L44" s="393"/>
    </row>
    <row r="45" spans="1:12" s="91" customFormat="1" ht="7.5" customHeight="1">
      <c r="A45" s="595"/>
      <c r="B45" s="343"/>
      <c r="C45" s="341"/>
      <c r="D45" s="344"/>
      <c r="E45" s="374"/>
      <c r="F45" s="374"/>
      <c r="G45" s="374"/>
      <c r="H45" s="374"/>
      <c r="I45" s="374"/>
      <c r="J45" s="380"/>
      <c r="K45" s="149"/>
      <c r="L45" s="235"/>
    </row>
    <row r="46" spans="1:12" s="206" customFormat="1" ht="22.5" customHeight="1">
      <c r="A46" s="594"/>
      <c r="B46" s="345" t="s">
        <v>365</v>
      </c>
      <c r="C46" s="343"/>
      <c r="D46" s="343"/>
      <c r="E46" s="375"/>
      <c r="F46" s="375"/>
      <c r="G46" s="375"/>
      <c r="H46" s="375"/>
      <c r="I46" s="375"/>
      <c r="J46" s="371"/>
      <c r="K46" s="251"/>
      <c r="L46" s="393"/>
    </row>
    <row r="47" spans="1:12" s="207" customFormat="1" ht="22.5" customHeight="1">
      <c r="A47" s="593"/>
      <c r="B47" s="339"/>
      <c r="C47" s="761" t="s">
        <v>97</v>
      </c>
      <c r="D47" s="761"/>
      <c r="E47" s="372">
        <v>8908199000</v>
      </c>
      <c r="F47" s="372">
        <v>76251820</v>
      </c>
      <c r="G47" s="372">
        <v>8984450820</v>
      </c>
      <c r="H47" s="372">
        <v>8525101866</v>
      </c>
      <c r="I47" s="372">
        <v>8318325799</v>
      </c>
      <c r="J47" s="379">
        <v>-589873201</v>
      </c>
      <c r="K47" s="213"/>
      <c r="L47" s="571"/>
    </row>
    <row r="48" spans="1:12" s="204" customFormat="1" ht="17.25" customHeight="1">
      <c r="A48" s="607"/>
      <c r="B48" s="340"/>
      <c r="C48" s="341"/>
      <c r="D48" s="342" t="s">
        <v>442</v>
      </c>
      <c r="E48" s="214">
        <v>5107813000</v>
      </c>
      <c r="F48" s="214">
        <v>0</v>
      </c>
      <c r="G48" s="373">
        <v>5107813000</v>
      </c>
      <c r="H48" s="214">
        <v>3982077630</v>
      </c>
      <c r="I48" s="214">
        <v>3775301563</v>
      </c>
      <c r="J48" s="380">
        <v>-1332511437</v>
      </c>
      <c r="K48" s="215"/>
      <c r="L48" s="233"/>
    </row>
    <row r="49" spans="1:12" s="204" customFormat="1" ht="18" customHeight="1">
      <c r="A49" s="607"/>
      <c r="B49" s="340"/>
      <c r="C49" s="341"/>
      <c r="D49" s="650" t="s">
        <v>366</v>
      </c>
      <c r="E49" s="214">
        <v>1263301000</v>
      </c>
      <c r="F49" s="214">
        <v>0</v>
      </c>
      <c r="G49" s="373">
        <v>1263301000</v>
      </c>
      <c r="H49" s="214">
        <v>1591136687</v>
      </c>
      <c r="I49" s="214">
        <v>1591136687</v>
      </c>
      <c r="J49" s="380">
        <v>327835687</v>
      </c>
      <c r="K49" s="215"/>
      <c r="L49" s="233"/>
    </row>
    <row r="50" spans="1:12" s="204" customFormat="1" ht="18" customHeight="1">
      <c r="A50" s="607"/>
      <c r="B50" s="340"/>
      <c r="C50" s="341"/>
      <c r="D50" s="650" t="s">
        <v>367</v>
      </c>
      <c r="E50" s="214">
        <v>544779000</v>
      </c>
      <c r="F50" s="214">
        <v>57536253</v>
      </c>
      <c r="G50" s="373">
        <v>602315253</v>
      </c>
      <c r="H50" s="214">
        <v>669239171</v>
      </c>
      <c r="I50" s="214">
        <v>669239171</v>
      </c>
      <c r="J50" s="380">
        <v>124460171</v>
      </c>
      <c r="K50" s="215"/>
      <c r="L50" s="233"/>
    </row>
    <row r="51" spans="1:12" s="204" customFormat="1" ht="36.75" customHeight="1">
      <c r="A51" s="607"/>
      <c r="B51" s="340"/>
      <c r="C51" s="341"/>
      <c r="D51" s="342" t="s">
        <v>443</v>
      </c>
      <c r="E51" s="214">
        <v>935826000</v>
      </c>
      <c r="F51" s="214">
        <v>0</v>
      </c>
      <c r="G51" s="373">
        <v>935826000</v>
      </c>
      <c r="H51" s="214">
        <v>1071331467</v>
      </c>
      <c r="I51" s="214">
        <v>1071331467</v>
      </c>
      <c r="J51" s="380">
        <v>135505467</v>
      </c>
      <c r="K51" s="215"/>
      <c r="L51" s="233"/>
    </row>
    <row r="52" spans="1:12" s="204" customFormat="1" ht="18" customHeight="1">
      <c r="A52" s="607"/>
      <c r="B52" s="340"/>
      <c r="C52" s="341"/>
      <c r="D52" s="650" t="s">
        <v>386</v>
      </c>
      <c r="E52" s="214">
        <v>284786000</v>
      </c>
      <c r="F52" s="214">
        <v>18715567</v>
      </c>
      <c r="G52" s="373">
        <v>303501567</v>
      </c>
      <c r="H52" s="214">
        <v>412117183</v>
      </c>
      <c r="I52" s="214">
        <v>412117183</v>
      </c>
      <c r="J52" s="380">
        <v>127331183</v>
      </c>
      <c r="K52" s="215"/>
      <c r="L52" s="233"/>
    </row>
    <row r="53" spans="1:12" s="204" customFormat="1" ht="18" customHeight="1">
      <c r="A53" s="607"/>
      <c r="B53" s="340"/>
      <c r="C53" s="341"/>
      <c r="D53" s="342" t="s">
        <v>444</v>
      </c>
      <c r="E53" s="214">
        <v>123613000</v>
      </c>
      <c r="F53" s="214">
        <v>0</v>
      </c>
      <c r="G53" s="373">
        <v>123613000</v>
      </c>
      <c r="H53" s="214">
        <v>123822042</v>
      </c>
      <c r="I53" s="214">
        <v>123822042</v>
      </c>
      <c r="J53" s="380">
        <v>209042</v>
      </c>
      <c r="K53" s="215"/>
      <c r="L53" s="233"/>
    </row>
    <row r="54" spans="1:12" s="204" customFormat="1" ht="36" customHeight="1">
      <c r="A54" s="607"/>
      <c r="B54" s="340"/>
      <c r="C54" s="341"/>
      <c r="D54" s="650" t="s">
        <v>368</v>
      </c>
      <c r="E54" s="214">
        <v>138730000</v>
      </c>
      <c r="F54" s="214">
        <v>0</v>
      </c>
      <c r="G54" s="373">
        <v>138730000</v>
      </c>
      <c r="H54" s="214">
        <v>132653310</v>
      </c>
      <c r="I54" s="214">
        <v>132653310</v>
      </c>
      <c r="J54" s="380">
        <v>-6076690</v>
      </c>
      <c r="K54" s="215"/>
      <c r="L54" s="233"/>
    </row>
    <row r="55" spans="1:12" s="204" customFormat="1" ht="36.75" customHeight="1">
      <c r="A55" s="607"/>
      <c r="B55" s="340"/>
      <c r="C55" s="341"/>
      <c r="D55" s="650" t="s">
        <v>369</v>
      </c>
      <c r="E55" s="214">
        <v>509351000</v>
      </c>
      <c r="F55" s="214">
        <v>0</v>
      </c>
      <c r="G55" s="373">
        <v>509351000</v>
      </c>
      <c r="H55" s="214">
        <v>542724376</v>
      </c>
      <c r="I55" s="214">
        <v>542724376</v>
      </c>
      <c r="J55" s="380">
        <v>33373376</v>
      </c>
      <c r="K55" s="215"/>
      <c r="L55" s="233"/>
    </row>
    <row r="56" spans="1:12" s="207" customFormat="1" ht="22.5" customHeight="1">
      <c r="A56" s="593"/>
      <c r="B56" s="339"/>
      <c r="C56" s="761" t="s">
        <v>90</v>
      </c>
      <c r="D56" s="761"/>
      <c r="E56" s="372">
        <v>2010216000</v>
      </c>
      <c r="F56" s="372">
        <v>2918074825</v>
      </c>
      <c r="G56" s="372">
        <v>4928290825</v>
      </c>
      <c r="H56" s="372">
        <v>5139142077</v>
      </c>
      <c r="I56" s="372">
        <v>4893723992</v>
      </c>
      <c r="J56" s="379">
        <v>2883507992</v>
      </c>
      <c r="K56" s="213"/>
      <c r="L56" s="571"/>
    </row>
    <row r="57" spans="1:12" s="204" customFormat="1" ht="18" customHeight="1">
      <c r="A57" s="607"/>
      <c r="B57" s="340"/>
      <c r="C57" s="341"/>
      <c r="D57" s="650" t="s">
        <v>387</v>
      </c>
      <c r="E57" s="214">
        <v>381941040</v>
      </c>
      <c r="F57" s="214">
        <v>615563915</v>
      </c>
      <c r="G57" s="373">
        <v>997504955</v>
      </c>
      <c r="H57" s="214">
        <v>1321989449</v>
      </c>
      <c r="I57" s="214">
        <v>1321989449</v>
      </c>
      <c r="J57" s="380">
        <v>940048409</v>
      </c>
      <c r="K57" s="215"/>
      <c r="L57" s="233"/>
    </row>
    <row r="58" spans="1:12" s="204" customFormat="1" ht="18" customHeight="1">
      <c r="A58" s="607"/>
      <c r="B58" s="340"/>
      <c r="C58" s="341"/>
      <c r="D58" s="650" t="s">
        <v>370</v>
      </c>
      <c r="E58" s="214">
        <v>0</v>
      </c>
      <c r="F58" s="214">
        <v>0</v>
      </c>
      <c r="G58" s="373">
        <v>0</v>
      </c>
      <c r="H58" s="214">
        <v>0</v>
      </c>
      <c r="I58" s="214">
        <v>0</v>
      </c>
      <c r="J58" s="380">
        <v>0</v>
      </c>
      <c r="K58" s="215"/>
      <c r="L58" s="233"/>
    </row>
    <row r="59" spans="1:12" s="204" customFormat="1" ht="18" customHeight="1">
      <c r="A59" s="607"/>
      <c r="B59" s="340"/>
      <c r="C59" s="341"/>
      <c r="D59" s="650" t="s">
        <v>371</v>
      </c>
      <c r="E59" s="214">
        <v>1628274960</v>
      </c>
      <c r="F59" s="214">
        <v>2302510910</v>
      </c>
      <c r="G59" s="373">
        <v>3930785870</v>
      </c>
      <c r="H59" s="214">
        <v>3817152628</v>
      </c>
      <c r="I59" s="214">
        <v>3571734543</v>
      </c>
      <c r="J59" s="380">
        <v>1943459583</v>
      </c>
      <c r="K59" s="215"/>
      <c r="L59" s="233"/>
    </row>
    <row r="60" spans="1:12" s="204" customFormat="1" ht="18" customHeight="1">
      <c r="A60" s="607"/>
      <c r="B60" s="340"/>
      <c r="C60" s="341"/>
      <c r="D60" s="650" t="s">
        <v>360</v>
      </c>
      <c r="E60" s="214">
        <v>0</v>
      </c>
      <c r="F60" s="214">
        <v>0</v>
      </c>
      <c r="G60" s="373">
        <v>0</v>
      </c>
      <c r="H60" s="214">
        <v>0</v>
      </c>
      <c r="I60" s="214">
        <v>0</v>
      </c>
      <c r="J60" s="380">
        <v>0</v>
      </c>
      <c r="K60" s="215"/>
      <c r="L60" s="233"/>
    </row>
    <row r="61" spans="1:12" s="207" customFormat="1" ht="22.5" customHeight="1">
      <c r="A61" s="593"/>
      <c r="B61" s="339"/>
      <c r="C61" s="761" t="s">
        <v>372</v>
      </c>
      <c r="D61" s="761"/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9">
        <v>0</v>
      </c>
      <c r="K61" s="213"/>
      <c r="L61" s="571"/>
    </row>
    <row r="62" spans="1:12" s="204" customFormat="1" ht="36" customHeight="1">
      <c r="A62" s="607"/>
      <c r="B62" s="340"/>
      <c r="C62" s="341"/>
      <c r="D62" s="650" t="s">
        <v>373</v>
      </c>
      <c r="E62" s="214">
        <v>0</v>
      </c>
      <c r="F62" s="214">
        <v>0</v>
      </c>
      <c r="G62" s="373">
        <v>0</v>
      </c>
      <c r="H62" s="214">
        <v>0</v>
      </c>
      <c r="I62" s="214">
        <v>0</v>
      </c>
      <c r="J62" s="380">
        <v>0</v>
      </c>
      <c r="K62" s="215"/>
      <c r="L62" s="233"/>
    </row>
    <row r="63" spans="1:12" s="204" customFormat="1" ht="18" customHeight="1">
      <c r="A63" s="607"/>
      <c r="B63" s="340"/>
      <c r="C63" s="341"/>
      <c r="D63" s="650" t="s">
        <v>374</v>
      </c>
      <c r="E63" s="214">
        <v>0</v>
      </c>
      <c r="F63" s="214">
        <v>0</v>
      </c>
      <c r="G63" s="373">
        <v>0</v>
      </c>
      <c r="H63" s="214">
        <v>0</v>
      </c>
      <c r="I63" s="214">
        <v>0</v>
      </c>
      <c r="J63" s="380">
        <v>0</v>
      </c>
      <c r="K63" s="215"/>
      <c r="L63" s="233"/>
    </row>
    <row r="64" spans="1:12" s="207" customFormat="1" ht="36" customHeight="1">
      <c r="A64" s="593"/>
      <c r="B64" s="339"/>
      <c r="C64" s="771" t="s">
        <v>388</v>
      </c>
      <c r="D64" s="771"/>
      <c r="E64" s="212">
        <v>0</v>
      </c>
      <c r="F64" s="212">
        <v>0</v>
      </c>
      <c r="G64" s="372">
        <v>0</v>
      </c>
      <c r="H64" s="212">
        <v>0</v>
      </c>
      <c r="I64" s="212">
        <v>0</v>
      </c>
      <c r="J64" s="379">
        <v>0</v>
      </c>
      <c r="K64" s="213"/>
      <c r="L64" s="571"/>
    </row>
    <row r="65" spans="1:12" s="207" customFormat="1" ht="18" customHeight="1">
      <c r="A65" s="593"/>
      <c r="B65" s="339"/>
      <c r="C65" s="761" t="s">
        <v>375</v>
      </c>
      <c r="D65" s="761"/>
      <c r="E65" s="212">
        <v>0</v>
      </c>
      <c r="F65" s="212">
        <v>0</v>
      </c>
      <c r="G65" s="372">
        <v>0</v>
      </c>
      <c r="H65" s="212">
        <v>0</v>
      </c>
      <c r="I65" s="212">
        <v>0</v>
      </c>
      <c r="J65" s="379">
        <v>0</v>
      </c>
      <c r="K65" s="213"/>
      <c r="L65" s="571"/>
    </row>
    <row r="66" spans="1:12" s="91" customFormat="1" ht="7.5" customHeight="1">
      <c r="A66" s="595"/>
      <c r="B66" s="343"/>
      <c r="C66" s="341"/>
      <c r="D66" s="344"/>
      <c r="E66" s="374"/>
      <c r="F66" s="374"/>
      <c r="G66" s="374"/>
      <c r="H66" s="374"/>
      <c r="I66" s="374"/>
      <c r="J66" s="380"/>
      <c r="K66" s="149"/>
      <c r="L66" s="235"/>
    </row>
    <row r="67" spans="1:12" s="206" customFormat="1" ht="22.5" customHeight="1">
      <c r="A67" s="597"/>
      <c r="B67" s="345" t="s">
        <v>376</v>
      </c>
      <c r="C67" s="345"/>
      <c r="D67" s="345"/>
      <c r="E67" s="375">
        <v>10918415000</v>
      </c>
      <c r="F67" s="375">
        <v>2994326645</v>
      </c>
      <c r="G67" s="375">
        <v>13912741645</v>
      </c>
      <c r="H67" s="375">
        <v>13664243943</v>
      </c>
      <c r="I67" s="375">
        <v>13212049791</v>
      </c>
      <c r="J67" s="371">
        <v>2293634791</v>
      </c>
      <c r="K67" s="251"/>
      <c r="L67" s="393"/>
    </row>
    <row r="68" spans="1:12" s="91" customFormat="1" ht="7.5" customHeight="1">
      <c r="A68" s="595"/>
      <c r="B68" s="343"/>
      <c r="C68" s="341"/>
      <c r="D68" s="344"/>
      <c r="E68" s="374"/>
      <c r="F68" s="374"/>
      <c r="G68" s="374"/>
      <c r="H68" s="374"/>
      <c r="I68" s="374"/>
      <c r="J68" s="380"/>
      <c r="K68" s="149"/>
      <c r="L68" s="235"/>
    </row>
    <row r="69" spans="1:12" s="206" customFormat="1" ht="22.5" customHeight="1">
      <c r="A69" s="597"/>
      <c r="B69" s="345" t="s">
        <v>116</v>
      </c>
      <c r="C69" s="345"/>
      <c r="D69" s="345"/>
      <c r="E69" s="375">
        <v>0</v>
      </c>
      <c r="F69" s="375">
        <v>1387013628</v>
      </c>
      <c r="G69" s="375">
        <v>1387013628</v>
      </c>
      <c r="H69" s="375">
        <v>0</v>
      </c>
      <c r="I69" s="375">
        <v>0</v>
      </c>
      <c r="J69" s="371">
        <v>0</v>
      </c>
      <c r="K69" s="251"/>
      <c r="L69" s="393"/>
    </row>
    <row r="70" spans="1:12" s="207" customFormat="1" ht="22.5" customHeight="1">
      <c r="A70" s="593"/>
      <c r="B70" s="339"/>
      <c r="C70" s="761" t="s">
        <v>116</v>
      </c>
      <c r="D70" s="761"/>
      <c r="E70" s="372">
        <v>0</v>
      </c>
      <c r="F70" s="372">
        <v>1387013628</v>
      </c>
      <c r="G70" s="372">
        <v>1387013628</v>
      </c>
      <c r="H70" s="372">
        <v>0</v>
      </c>
      <c r="I70" s="372">
        <v>0</v>
      </c>
      <c r="J70" s="379">
        <v>0</v>
      </c>
      <c r="K70" s="213"/>
      <c r="L70" s="571"/>
    </row>
    <row r="71" spans="1:12" s="91" customFormat="1" ht="7.5" customHeight="1">
      <c r="A71" s="595"/>
      <c r="B71" s="343"/>
      <c r="C71" s="341"/>
      <c r="D71" s="344"/>
      <c r="E71" s="374"/>
      <c r="F71" s="374"/>
      <c r="G71" s="374"/>
      <c r="H71" s="374"/>
      <c r="I71" s="374"/>
      <c r="J71" s="380"/>
      <c r="K71" s="149"/>
      <c r="L71" s="235"/>
    </row>
    <row r="72" spans="1:12" s="206" customFormat="1" ht="17.25" customHeight="1" thickBot="1">
      <c r="A72" s="597"/>
      <c r="B72" s="346" t="s">
        <v>377</v>
      </c>
      <c r="C72" s="347"/>
      <c r="D72" s="347"/>
      <c r="E72" s="376">
        <v>21516427000</v>
      </c>
      <c r="F72" s="376">
        <v>4833524329</v>
      </c>
      <c r="G72" s="376">
        <v>26349951329</v>
      </c>
      <c r="H72" s="376">
        <v>25857041276</v>
      </c>
      <c r="I72" s="376">
        <v>25404847124</v>
      </c>
      <c r="J72" s="378">
        <v>3888420124</v>
      </c>
      <c r="K72" s="251"/>
      <c r="L72" s="393"/>
    </row>
    <row r="73" spans="1:12" s="91" customFormat="1" ht="7.5" customHeight="1" thickTop="1">
      <c r="A73" s="595"/>
      <c r="B73" s="343"/>
      <c r="C73" s="341"/>
      <c r="D73" s="344"/>
      <c r="E73" s="374"/>
      <c r="F73" s="374"/>
      <c r="G73" s="374"/>
      <c r="H73" s="374"/>
      <c r="I73" s="374"/>
      <c r="J73" s="380"/>
      <c r="K73" s="149"/>
      <c r="L73" s="235"/>
    </row>
    <row r="74" spans="1:12" s="252" customFormat="1" ht="22.5" customHeight="1">
      <c r="A74" s="598"/>
      <c r="B74" s="343"/>
      <c r="C74" s="770" t="s">
        <v>378</v>
      </c>
      <c r="D74" s="770"/>
      <c r="E74" s="599"/>
      <c r="F74" s="599"/>
      <c r="G74" s="599"/>
      <c r="H74" s="599"/>
      <c r="I74" s="599"/>
      <c r="J74" s="377"/>
      <c r="K74" s="216"/>
      <c r="L74" s="576"/>
    </row>
    <row r="75" spans="1:12" s="91" customFormat="1" ht="37.5" customHeight="1">
      <c r="A75" s="595"/>
      <c r="B75" s="343"/>
      <c r="C75" s="772" t="s">
        <v>462</v>
      </c>
      <c r="D75" s="772"/>
      <c r="E75" s="214">
        <v>0</v>
      </c>
      <c r="F75" s="214">
        <v>1387013628</v>
      </c>
      <c r="G75" s="373">
        <v>1387013628</v>
      </c>
      <c r="H75" s="214">
        <v>0</v>
      </c>
      <c r="I75" s="214">
        <v>0</v>
      </c>
      <c r="J75" s="380">
        <v>0</v>
      </c>
      <c r="K75" s="149"/>
      <c r="L75" s="235"/>
    </row>
    <row r="76" spans="1:12" s="91" customFormat="1" ht="33" customHeight="1">
      <c r="A76" s="595"/>
      <c r="B76" s="343"/>
      <c r="C76" s="772" t="s">
        <v>379</v>
      </c>
      <c r="D76" s="772"/>
      <c r="E76" s="214">
        <v>0</v>
      </c>
      <c r="F76" s="214">
        <v>0</v>
      </c>
      <c r="G76" s="373">
        <v>0</v>
      </c>
      <c r="H76" s="214">
        <v>0</v>
      </c>
      <c r="I76" s="214">
        <v>0</v>
      </c>
      <c r="J76" s="380">
        <v>0</v>
      </c>
      <c r="K76" s="149"/>
      <c r="L76" s="235"/>
    </row>
    <row r="77" spans="1:12" s="252" customFormat="1" ht="17.25" customHeight="1">
      <c r="A77" s="598"/>
      <c r="B77" s="343"/>
      <c r="C77" s="770" t="s">
        <v>380</v>
      </c>
      <c r="D77" s="770"/>
      <c r="E77" s="572">
        <v>0</v>
      </c>
      <c r="F77" s="572">
        <v>1387013628</v>
      </c>
      <c r="G77" s="455">
        <v>1387013628</v>
      </c>
      <c r="H77" s="572">
        <v>0</v>
      </c>
      <c r="I77" s="572">
        <v>0</v>
      </c>
      <c r="J77" s="377">
        <v>0</v>
      </c>
      <c r="K77" s="216"/>
      <c r="L77" s="576"/>
    </row>
    <row r="78" spans="1:12" s="81" customFormat="1" ht="9.75" customHeight="1" thickBot="1">
      <c r="A78" s="600"/>
      <c r="B78" s="601"/>
      <c r="C78" s="602"/>
      <c r="D78" s="603"/>
      <c r="E78" s="604"/>
      <c r="F78" s="605"/>
      <c r="G78" s="605"/>
      <c r="H78" s="605"/>
      <c r="I78" s="605"/>
      <c r="J78" s="606"/>
      <c r="K78" s="150"/>
      <c r="L78" s="565"/>
    </row>
    <row r="79" spans="1:12" s="565" customFormat="1" ht="11.25" customHeight="1" thickTop="1">
      <c r="A79" s="578"/>
      <c r="B79" s="579"/>
      <c r="C79" s="580"/>
      <c r="D79" s="578"/>
      <c r="E79" s="581"/>
      <c r="F79" s="581"/>
      <c r="G79" s="581"/>
      <c r="H79" s="581"/>
      <c r="I79" s="581"/>
      <c r="J79" s="581"/>
      <c r="K79" s="581"/>
    </row>
    <row r="80" spans="1:12" s="577" customFormat="1">
      <c r="B80" s="582"/>
      <c r="C80" s="583"/>
    </row>
    <row r="81" spans="2:3" s="577" customFormat="1">
      <c r="B81" s="582"/>
      <c r="C81" s="583"/>
    </row>
    <row r="82" spans="2:3" s="577" customFormat="1">
      <c r="B82" s="582"/>
      <c r="C82" s="583"/>
    </row>
    <row r="83" spans="2:3" s="577" customFormat="1">
      <c r="B83" s="582"/>
      <c r="C83" s="583"/>
    </row>
    <row r="84" spans="2:3" s="577" customFormat="1">
      <c r="B84" s="582"/>
      <c r="C84" s="583"/>
    </row>
    <row r="85" spans="2:3" s="577" customFormat="1">
      <c r="B85" s="582"/>
      <c r="C85" s="583"/>
    </row>
  </sheetData>
  <sheetProtection formatColumns="0" formatRows="0" selectLockedCells="1"/>
  <mergeCells count="29">
    <mergeCell ref="C77:D77"/>
    <mergeCell ref="C65:D65"/>
    <mergeCell ref="C70:D70"/>
    <mergeCell ref="C61:D61"/>
    <mergeCell ref="C64:D64"/>
    <mergeCell ref="C74:D74"/>
    <mergeCell ref="C75:D75"/>
    <mergeCell ref="C76:D76"/>
    <mergeCell ref="C11:D11"/>
    <mergeCell ref="C12:D12"/>
    <mergeCell ref="C13:D13"/>
    <mergeCell ref="C16:D16"/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  <mergeCell ref="C10:D10"/>
  </mergeCells>
  <printOptions horizontalCentered="1"/>
  <pageMargins left="0.19685039370078741" right="0.19685039370078741" top="0.39370078740157483" bottom="0.35433070866141736" header="0" footer="0"/>
  <pageSetup paperSize="119"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opLeftCell="E1" zoomScale="57" zoomScaleNormal="57" workbookViewId="0">
      <selection activeCell="A5" sqref="A5:K5"/>
    </sheetView>
  </sheetViews>
  <sheetFormatPr baseColWidth="10" defaultColWidth="11.42578125" defaultRowHeight="15"/>
  <cols>
    <col min="1" max="1" width="2.140625" style="83" customWidth="1"/>
    <col min="2" max="3" width="1.140625" style="83" customWidth="1"/>
    <col min="4" max="4" width="70.5703125" style="83" customWidth="1"/>
    <col min="5" max="10" width="23.5703125" style="83" customWidth="1"/>
    <col min="11" max="11" width="2.140625" style="83" customWidth="1"/>
    <col min="12" max="12" width="11.42578125" style="85"/>
    <col min="13" max="13" width="22.42578125" style="85" customWidth="1"/>
    <col min="14" max="16384" width="11.42578125" style="85"/>
  </cols>
  <sheetData>
    <row r="1" spans="1:13" s="75" customFormat="1" ht="20.25" customHeight="1">
      <c r="A1" s="773" t="s">
        <v>464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</row>
    <row r="2" spans="1:13" s="75" customFormat="1" ht="16.5" customHeight="1">
      <c r="A2" s="776" t="s">
        <v>389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</row>
    <row r="3" spans="1:13" s="75" customFormat="1" ht="16.5" customHeight="1">
      <c r="A3" s="776" t="s">
        <v>218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13" s="75" customFormat="1" ht="16.5" customHeight="1">
      <c r="A4" s="776" t="s">
        <v>472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</row>
    <row r="5" spans="1:13" s="75" customFormat="1" ht="16.5" customHeight="1">
      <c r="A5" s="776" t="s">
        <v>226</v>
      </c>
      <c r="B5" s="776"/>
      <c r="C5" s="776"/>
      <c r="D5" s="776"/>
      <c r="E5" s="776"/>
      <c r="F5" s="776"/>
      <c r="G5" s="776"/>
      <c r="H5" s="776"/>
      <c r="I5" s="776"/>
      <c r="J5" s="776"/>
      <c r="K5" s="776"/>
    </row>
    <row r="6" spans="1:13" s="23" customFormat="1" ht="3.75" customHeight="1" thickBot="1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3" s="209" customFormat="1" ht="23.25" customHeight="1" thickTop="1">
      <c r="A7" s="751" t="s">
        <v>73</v>
      </c>
      <c r="B7" s="752"/>
      <c r="C7" s="752"/>
      <c r="D7" s="752"/>
      <c r="E7" s="779" t="s">
        <v>118</v>
      </c>
      <c r="F7" s="779"/>
      <c r="G7" s="779"/>
      <c r="H7" s="779"/>
      <c r="I7" s="779"/>
      <c r="J7" s="777" t="s">
        <v>119</v>
      </c>
      <c r="K7" s="239"/>
    </row>
    <row r="8" spans="1:13" s="209" customFormat="1" ht="44.25" customHeight="1">
      <c r="A8" s="780"/>
      <c r="B8" s="781"/>
      <c r="C8" s="781"/>
      <c r="D8" s="781"/>
      <c r="E8" s="224" t="s">
        <v>120</v>
      </c>
      <c r="F8" s="224" t="s">
        <v>347</v>
      </c>
      <c r="G8" s="224" t="s">
        <v>109</v>
      </c>
      <c r="H8" s="224" t="s">
        <v>110</v>
      </c>
      <c r="I8" s="224" t="s">
        <v>122</v>
      </c>
      <c r="J8" s="778"/>
      <c r="K8" s="240"/>
    </row>
    <row r="9" spans="1:13" s="79" customFormat="1" ht="3.75" customHeight="1">
      <c r="A9" s="102"/>
      <c r="B9" s="225"/>
      <c r="C9" s="225"/>
      <c r="D9" s="103"/>
      <c r="E9" s="261"/>
      <c r="F9" s="261"/>
      <c r="G9" s="633"/>
      <c r="H9" s="261"/>
      <c r="I9" s="261"/>
      <c r="J9" s="634"/>
      <c r="K9" s="632"/>
    </row>
    <row r="10" spans="1:13" s="609" customFormat="1" ht="19.5" customHeight="1">
      <c r="A10" s="597"/>
      <c r="B10" s="336" t="s">
        <v>390</v>
      </c>
      <c r="C10" s="336"/>
      <c r="D10" s="336"/>
      <c r="E10" s="418">
        <v>10970521000</v>
      </c>
      <c r="F10" s="418">
        <v>5879548142</v>
      </c>
      <c r="G10" s="418">
        <v>16850069142</v>
      </c>
      <c r="H10" s="418">
        <v>15023225131</v>
      </c>
      <c r="I10" s="418">
        <v>13174907049</v>
      </c>
      <c r="J10" s="419">
        <v>1826844011</v>
      </c>
      <c r="K10" s="420"/>
      <c r="M10" s="610"/>
    </row>
    <row r="11" spans="1:13" s="612" customFormat="1" ht="19.5" customHeight="1">
      <c r="A11" s="611"/>
      <c r="B11" s="348"/>
      <c r="C11" s="348" t="s">
        <v>102</v>
      </c>
      <c r="D11" s="348"/>
      <c r="E11" s="381">
        <v>1866550834</v>
      </c>
      <c r="F11" s="381">
        <v>61172051</v>
      </c>
      <c r="G11" s="381">
        <v>1927722885</v>
      </c>
      <c r="H11" s="381">
        <v>1675195041</v>
      </c>
      <c r="I11" s="381">
        <v>1476247746</v>
      </c>
      <c r="J11" s="388">
        <v>252527844</v>
      </c>
      <c r="K11" s="231"/>
      <c r="M11" s="610"/>
    </row>
    <row r="12" spans="1:13" s="204" customFormat="1" ht="19.5" customHeight="1">
      <c r="A12" s="626"/>
      <c r="B12" s="349"/>
      <c r="C12" s="349"/>
      <c r="D12" s="341" t="s">
        <v>124</v>
      </c>
      <c r="E12" s="226">
        <v>610963533</v>
      </c>
      <c r="F12" s="226">
        <v>47669482</v>
      </c>
      <c r="G12" s="382">
        <v>658633015</v>
      </c>
      <c r="H12" s="226">
        <v>622534905</v>
      </c>
      <c r="I12" s="226">
        <v>590795171</v>
      </c>
      <c r="J12" s="458">
        <v>36098110</v>
      </c>
      <c r="K12" s="227"/>
      <c r="M12" s="421"/>
    </row>
    <row r="13" spans="1:13" s="204" customFormat="1" ht="19.5" customHeight="1">
      <c r="A13" s="626"/>
      <c r="B13" s="349"/>
      <c r="C13" s="349"/>
      <c r="D13" s="341" t="s">
        <v>125</v>
      </c>
      <c r="E13" s="226">
        <v>8891436</v>
      </c>
      <c r="F13" s="226">
        <v>51230391</v>
      </c>
      <c r="G13" s="382">
        <v>60121827</v>
      </c>
      <c r="H13" s="226">
        <v>48525580</v>
      </c>
      <c r="I13" s="226">
        <v>36148375</v>
      </c>
      <c r="J13" s="458">
        <v>11596247</v>
      </c>
      <c r="K13" s="227"/>
      <c r="M13" s="421"/>
    </row>
    <row r="14" spans="1:13" s="204" customFormat="1" ht="19.5" customHeight="1">
      <c r="A14" s="626"/>
      <c r="B14" s="349"/>
      <c r="C14" s="349"/>
      <c r="D14" s="341" t="s">
        <v>126</v>
      </c>
      <c r="E14" s="226">
        <v>393908562</v>
      </c>
      <c r="F14" s="226">
        <v>26598989</v>
      </c>
      <c r="G14" s="382">
        <v>420507551</v>
      </c>
      <c r="H14" s="226">
        <v>337106196</v>
      </c>
      <c r="I14" s="226">
        <v>231310919</v>
      </c>
      <c r="J14" s="458">
        <v>83401355</v>
      </c>
      <c r="K14" s="227"/>
      <c r="M14" s="421"/>
    </row>
    <row r="15" spans="1:13" s="204" customFormat="1" ht="19.5" customHeight="1">
      <c r="A15" s="626"/>
      <c r="B15" s="349"/>
      <c r="C15" s="349"/>
      <c r="D15" s="341" t="s">
        <v>127</v>
      </c>
      <c r="E15" s="226">
        <v>298051626</v>
      </c>
      <c r="F15" s="226">
        <v>-19158319</v>
      </c>
      <c r="G15" s="382">
        <v>278893307</v>
      </c>
      <c r="H15" s="226">
        <v>233016100</v>
      </c>
      <c r="I15" s="226">
        <v>225090394</v>
      </c>
      <c r="J15" s="458">
        <v>45877207</v>
      </c>
      <c r="K15" s="227"/>
      <c r="M15" s="421"/>
    </row>
    <row r="16" spans="1:13" s="204" customFormat="1" ht="19.5" customHeight="1">
      <c r="A16" s="626"/>
      <c r="B16" s="349"/>
      <c r="C16" s="349"/>
      <c r="D16" s="341" t="s">
        <v>128</v>
      </c>
      <c r="E16" s="226">
        <v>419491677</v>
      </c>
      <c r="F16" s="226">
        <v>68427817</v>
      </c>
      <c r="G16" s="382">
        <v>487919494</v>
      </c>
      <c r="H16" s="226">
        <v>432851522</v>
      </c>
      <c r="I16" s="226">
        <v>391742149</v>
      </c>
      <c r="J16" s="458">
        <v>55067972</v>
      </c>
      <c r="K16" s="227"/>
    </row>
    <row r="17" spans="1:11" s="204" customFormat="1" ht="19.5" customHeight="1">
      <c r="A17" s="626"/>
      <c r="B17" s="349"/>
      <c r="C17" s="349"/>
      <c r="D17" s="341" t="s">
        <v>129</v>
      </c>
      <c r="E17" s="226">
        <v>133244000</v>
      </c>
      <c r="F17" s="226">
        <v>-113915309</v>
      </c>
      <c r="G17" s="382">
        <v>19328691</v>
      </c>
      <c r="H17" s="226">
        <v>0</v>
      </c>
      <c r="I17" s="226">
        <v>0</v>
      </c>
      <c r="J17" s="458">
        <v>19328691</v>
      </c>
      <c r="K17" s="227"/>
    </row>
    <row r="18" spans="1:11" s="204" customFormat="1" ht="19.5" customHeight="1">
      <c r="A18" s="631"/>
      <c r="B18" s="350"/>
      <c r="C18" s="350"/>
      <c r="D18" s="351" t="s">
        <v>130</v>
      </c>
      <c r="E18" s="232">
        <v>2000000</v>
      </c>
      <c r="F18" s="232">
        <v>319000</v>
      </c>
      <c r="G18" s="383">
        <v>2319000</v>
      </c>
      <c r="H18" s="232">
        <v>1160738</v>
      </c>
      <c r="I18" s="232">
        <v>1160738</v>
      </c>
      <c r="J18" s="389">
        <v>1158262</v>
      </c>
      <c r="K18" s="260"/>
    </row>
    <row r="19" spans="1:11" s="615" customFormat="1" ht="14.25" customHeight="1">
      <c r="A19" s="613"/>
      <c r="B19" s="352"/>
      <c r="C19" s="352"/>
      <c r="D19" s="344"/>
      <c r="E19" s="384"/>
      <c r="F19" s="384"/>
      <c r="G19" s="384"/>
      <c r="H19" s="384"/>
      <c r="I19" s="614"/>
      <c r="J19" s="397"/>
      <c r="K19" s="151"/>
    </row>
    <row r="20" spans="1:11" s="612" customFormat="1" ht="19.5" customHeight="1">
      <c r="A20" s="611"/>
      <c r="B20" s="348"/>
      <c r="C20" s="348" t="s">
        <v>76</v>
      </c>
      <c r="D20" s="348"/>
      <c r="E20" s="381">
        <v>246416145</v>
      </c>
      <c r="F20" s="381">
        <v>367226699</v>
      </c>
      <c r="G20" s="381">
        <v>613642844</v>
      </c>
      <c r="H20" s="381">
        <v>529417669</v>
      </c>
      <c r="I20" s="381">
        <v>433813450</v>
      </c>
      <c r="J20" s="388">
        <v>84225175</v>
      </c>
      <c r="K20" s="231"/>
    </row>
    <row r="21" spans="1:11" s="204" customFormat="1" ht="19.5" customHeight="1">
      <c r="A21" s="626"/>
      <c r="B21" s="349"/>
      <c r="C21" s="349"/>
      <c r="D21" s="341" t="s">
        <v>452</v>
      </c>
      <c r="E21" s="226">
        <v>22907722</v>
      </c>
      <c r="F21" s="226">
        <v>121126845</v>
      </c>
      <c r="G21" s="382">
        <v>144034567</v>
      </c>
      <c r="H21" s="226">
        <v>116939484</v>
      </c>
      <c r="I21" s="226">
        <v>80316287</v>
      </c>
      <c r="J21" s="458">
        <v>27095083</v>
      </c>
      <c r="K21" s="227"/>
    </row>
    <row r="22" spans="1:11" s="204" customFormat="1" ht="19.5" customHeight="1">
      <c r="A22" s="626"/>
      <c r="B22" s="349"/>
      <c r="C22" s="349"/>
      <c r="D22" s="341" t="s">
        <v>131</v>
      </c>
      <c r="E22" s="226">
        <v>131570728</v>
      </c>
      <c r="F22" s="226">
        <v>8450153</v>
      </c>
      <c r="G22" s="382">
        <v>140020881</v>
      </c>
      <c r="H22" s="226">
        <v>138372646</v>
      </c>
      <c r="I22" s="226">
        <v>134491092</v>
      </c>
      <c r="J22" s="458">
        <v>1648235</v>
      </c>
      <c r="K22" s="227"/>
    </row>
    <row r="23" spans="1:11" s="204" customFormat="1" ht="19.5" customHeight="1">
      <c r="A23" s="626"/>
      <c r="B23" s="349"/>
      <c r="C23" s="349"/>
      <c r="D23" s="341" t="s">
        <v>448</v>
      </c>
      <c r="E23" s="226">
        <v>35967</v>
      </c>
      <c r="F23" s="226">
        <v>545640</v>
      </c>
      <c r="G23" s="382">
        <v>581607</v>
      </c>
      <c r="H23" s="226">
        <v>368702</v>
      </c>
      <c r="I23" s="226">
        <v>267071</v>
      </c>
      <c r="J23" s="458">
        <v>212905</v>
      </c>
      <c r="K23" s="227"/>
    </row>
    <row r="24" spans="1:11" s="204" customFormat="1" ht="19.5" customHeight="1">
      <c r="A24" s="626"/>
      <c r="B24" s="349"/>
      <c r="C24" s="349"/>
      <c r="D24" s="341" t="s">
        <v>132</v>
      </c>
      <c r="E24" s="226">
        <v>5023737</v>
      </c>
      <c r="F24" s="226">
        <v>192498840</v>
      </c>
      <c r="G24" s="382">
        <v>197522577</v>
      </c>
      <c r="H24" s="226">
        <v>148200775</v>
      </c>
      <c r="I24" s="226">
        <v>103109170</v>
      </c>
      <c r="J24" s="458">
        <v>49321802</v>
      </c>
      <c r="K24" s="227"/>
    </row>
    <row r="25" spans="1:11" s="204" customFormat="1" ht="19.5" customHeight="1">
      <c r="A25" s="626"/>
      <c r="B25" s="349"/>
      <c r="C25" s="349"/>
      <c r="D25" s="341" t="s">
        <v>133</v>
      </c>
      <c r="E25" s="226">
        <v>2379294</v>
      </c>
      <c r="F25" s="226">
        <v>6526788</v>
      </c>
      <c r="G25" s="382">
        <v>8906082</v>
      </c>
      <c r="H25" s="226">
        <v>7797491</v>
      </c>
      <c r="I25" s="226">
        <v>5509762</v>
      </c>
      <c r="J25" s="458">
        <v>1108591</v>
      </c>
      <c r="K25" s="227"/>
    </row>
    <row r="26" spans="1:11" s="204" customFormat="1" ht="19.5" customHeight="1">
      <c r="A26" s="626"/>
      <c r="B26" s="349"/>
      <c r="C26" s="349"/>
      <c r="D26" s="341" t="s">
        <v>134</v>
      </c>
      <c r="E26" s="226">
        <v>60369570</v>
      </c>
      <c r="F26" s="226">
        <v>32309493</v>
      </c>
      <c r="G26" s="382">
        <v>92679063</v>
      </c>
      <c r="H26" s="226">
        <v>91597380</v>
      </c>
      <c r="I26" s="226">
        <v>90920322</v>
      </c>
      <c r="J26" s="458">
        <v>1081683</v>
      </c>
      <c r="K26" s="227"/>
    </row>
    <row r="27" spans="1:11" s="204" customFormat="1" ht="19.5" customHeight="1">
      <c r="A27" s="626"/>
      <c r="B27" s="349"/>
      <c r="C27" s="349"/>
      <c r="D27" s="341" t="s">
        <v>449</v>
      </c>
      <c r="E27" s="226">
        <v>9992675</v>
      </c>
      <c r="F27" s="226">
        <v>-583458</v>
      </c>
      <c r="G27" s="382">
        <v>9409217</v>
      </c>
      <c r="H27" s="226">
        <v>8407320</v>
      </c>
      <c r="I27" s="226">
        <v>6851690</v>
      </c>
      <c r="J27" s="458">
        <v>1001897</v>
      </c>
      <c r="K27" s="227"/>
    </row>
    <row r="28" spans="1:11" s="204" customFormat="1" ht="19.5" customHeight="1">
      <c r="A28" s="626"/>
      <c r="B28" s="349"/>
      <c r="C28" s="349"/>
      <c r="D28" s="341" t="s">
        <v>135</v>
      </c>
      <c r="E28" s="226">
        <v>104000</v>
      </c>
      <c r="F28" s="226">
        <v>730235</v>
      </c>
      <c r="G28" s="382">
        <v>834235</v>
      </c>
      <c r="H28" s="226">
        <v>321666</v>
      </c>
      <c r="I28" s="226">
        <v>321666</v>
      </c>
      <c r="J28" s="458">
        <v>512569</v>
      </c>
      <c r="K28" s="227"/>
    </row>
    <row r="29" spans="1:11" s="204" customFormat="1" ht="19.5" customHeight="1">
      <c r="A29" s="631"/>
      <c r="B29" s="350"/>
      <c r="C29" s="350"/>
      <c r="D29" s="351" t="s">
        <v>136</v>
      </c>
      <c r="E29" s="232">
        <v>14032452</v>
      </c>
      <c r="F29" s="232">
        <v>5622163</v>
      </c>
      <c r="G29" s="383">
        <v>19654615</v>
      </c>
      <c r="H29" s="232">
        <v>17412205</v>
      </c>
      <c r="I29" s="232">
        <v>12026390</v>
      </c>
      <c r="J29" s="389">
        <v>2242410</v>
      </c>
      <c r="K29" s="260"/>
    </row>
    <row r="30" spans="1:11" s="615" customFormat="1" ht="14.25" customHeight="1">
      <c r="A30" s="613"/>
      <c r="B30" s="352"/>
      <c r="C30" s="352"/>
      <c r="D30" s="344"/>
      <c r="E30" s="384"/>
      <c r="F30" s="384"/>
      <c r="G30" s="384"/>
      <c r="H30" s="384"/>
      <c r="I30" s="614"/>
      <c r="J30" s="397"/>
      <c r="K30" s="151"/>
    </row>
    <row r="31" spans="1:11" s="612" customFormat="1" ht="19.5" customHeight="1">
      <c r="A31" s="611"/>
      <c r="B31" s="348"/>
      <c r="C31" s="348" t="s">
        <v>78</v>
      </c>
      <c r="D31" s="348"/>
      <c r="E31" s="381">
        <v>444858021</v>
      </c>
      <c r="F31" s="381">
        <v>588565448</v>
      </c>
      <c r="G31" s="381">
        <v>1033423469</v>
      </c>
      <c r="H31" s="381">
        <v>915429837</v>
      </c>
      <c r="I31" s="381">
        <v>831517297</v>
      </c>
      <c r="J31" s="388">
        <v>117993632</v>
      </c>
      <c r="K31" s="231"/>
    </row>
    <row r="32" spans="1:11" s="204" customFormat="1" ht="19.5" customHeight="1">
      <c r="A32" s="626"/>
      <c r="B32" s="349"/>
      <c r="C32" s="349"/>
      <c r="D32" s="341" t="s">
        <v>137</v>
      </c>
      <c r="E32" s="226">
        <v>47079151</v>
      </c>
      <c r="F32" s="226">
        <v>30074075</v>
      </c>
      <c r="G32" s="382">
        <v>77153226</v>
      </c>
      <c r="H32" s="226">
        <v>68968621</v>
      </c>
      <c r="I32" s="226">
        <v>66543557</v>
      </c>
      <c r="J32" s="458">
        <v>8184605</v>
      </c>
      <c r="K32" s="227"/>
    </row>
    <row r="33" spans="1:11" s="204" customFormat="1" ht="19.5" customHeight="1">
      <c r="A33" s="626"/>
      <c r="B33" s="349"/>
      <c r="C33" s="349"/>
      <c r="D33" s="341" t="s">
        <v>138</v>
      </c>
      <c r="E33" s="226">
        <v>26432495</v>
      </c>
      <c r="F33" s="226">
        <v>95761727</v>
      </c>
      <c r="G33" s="382">
        <v>122194222</v>
      </c>
      <c r="H33" s="226">
        <v>114066828</v>
      </c>
      <c r="I33" s="226">
        <v>99367399</v>
      </c>
      <c r="J33" s="458">
        <v>8127394</v>
      </c>
      <c r="K33" s="227"/>
    </row>
    <row r="34" spans="1:11" s="204" customFormat="1" ht="19.5" customHeight="1">
      <c r="A34" s="626"/>
      <c r="B34" s="349"/>
      <c r="C34" s="349"/>
      <c r="D34" s="341" t="s">
        <v>450</v>
      </c>
      <c r="E34" s="226">
        <v>39241253</v>
      </c>
      <c r="F34" s="226">
        <v>133083859</v>
      </c>
      <c r="G34" s="382">
        <v>172325112</v>
      </c>
      <c r="H34" s="226">
        <v>131441220</v>
      </c>
      <c r="I34" s="226">
        <v>108628614</v>
      </c>
      <c r="J34" s="458">
        <v>40883892</v>
      </c>
      <c r="K34" s="227"/>
    </row>
    <row r="35" spans="1:11" s="204" customFormat="1" ht="19.5" customHeight="1">
      <c r="A35" s="626"/>
      <c r="B35" s="349"/>
      <c r="C35" s="349"/>
      <c r="D35" s="341" t="s">
        <v>139</v>
      </c>
      <c r="E35" s="226">
        <v>18218613</v>
      </c>
      <c r="F35" s="226">
        <v>183676768</v>
      </c>
      <c r="G35" s="382">
        <v>201895381</v>
      </c>
      <c r="H35" s="226">
        <v>188964147</v>
      </c>
      <c r="I35" s="226">
        <v>188208651</v>
      </c>
      <c r="J35" s="458">
        <v>12931234</v>
      </c>
      <c r="K35" s="227"/>
    </row>
    <row r="36" spans="1:11" s="204" customFormat="1" ht="19.5" customHeight="1">
      <c r="A36" s="626"/>
      <c r="B36" s="349"/>
      <c r="C36" s="349"/>
      <c r="D36" s="341" t="s">
        <v>451</v>
      </c>
      <c r="E36" s="226">
        <v>63699715</v>
      </c>
      <c r="F36" s="226">
        <v>19159117</v>
      </c>
      <c r="G36" s="382">
        <v>82858832</v>
      </c>
      <c r="H36" s="226">
        <v>77527169</v>
      </c>
      <c r="I36" s="226">
        <v>63634024</v>
      </c>
      <c r="J36" s="458">
        <v>5331663</v>
      </c>
      <c r="K36" s="227"/>
    </row>
    <row r="37" spans="1:11" s="204" customFormat="1" ht="19.5" customHeight="1">
      <c r="A37" s="626"/>
      <c r="B37" s="349"/>
      <c r="C37" s="349"/>
      <c r="D37" s="341" t="s">
        <v>216</v>
      </c>
      <c r="E37" s="226">
        <v>87429806</v>
      </c>
      <c r="F37" s="226">
        <v>70762789</v>
      </c>
      <c r="G37" s="382">
        <v>158192595</v>
      </c>
      <c r="H37" s="226">
        <v>148968591</v>
      </c>
      <c r="I37" s="226">
        <v>130972471</v>
      </c>
      <c r="J37" s="458">
        <v>9224004</v>
      </c>
      <c r="K37" s="227"/>
    </row>
    <row r="38" spans="1:11" s="204" customFormat="1" ht="19.5" customHeight="1">
      <c r="A38" s="626"/>
      <c r="B38" s="349"/>
      <c r="C38" s="349"/>
      <c r="D38" s="341" t="s">
        <v>140</v>
      </c>
      <c r="E38" s="226">
        <v>10585299</v>
      </c>
      <c r="F38" s="226">
        <v>12466002</v>
      </c>
      <c r="G38" s="382">
        <v>23051301</v>
      </c>
      <c r="H38" s="226">
        <v>19025789</v>
      </c>
      <c r="I38" s="226">
        <v>17665984</v>
      </c>
      <c r="J38" s="458">
        <v>4025512</v>
      </c>
      <c r="K38" s="227"/>
    </row>
    <row r="39" spans="1:11" s="204" customFormat="1" ht="19.5" customHeight="1">
      <c r="A39" s="626"/>
      <c r="B39" s="349"/>
      <c r="C39" s="349"/>
      <c r="D39" s="341" t="s">
        <v>141</v>
      </c>
      <c r="E39" s="226">
        <v>10943343</v>
      </c>
      <c r="F39" s="226">
        <v>32819879</v>
      </c>
      <c r="G39" s="382">
        <v>43763222</v>
      </c>
      <c r="H39" s="226">
        <v>24792283</v>
      </c>
      <c r="I39" s="226">
        <v>18637950</v>
      </c>
      <c r="J39" s="458">
        <v>18970939</v>
      </c>
      <c r="K39" s="227"/>
    </row>
    <row r="40" spans="1:11" s="204" customFormat="1" ht="19.5" customHeight="1">
      <c r="A40" s="631"/>
      <c r="B40" s="350"/>
      <c r="C40" s="350"/>
      <c r="D40" s="351" t="s">
        <v>142</v>
      </c>
      <c r="E40" s="232">
        <v>141228346</v>
      </c>
      <c r="F40" s="232">
        <v>10761232</v>
      </c>
      <c r="G40" s="383">
        <v>151989578</v>
      </c>
      <c r="H40" s="232">
        <v>141675189</v>
      </c>
      <c r="I40" s="232">
        <v>137858647</v>
      </c>
      <c r="J40" s="389">
        <v>10314389</v>
      </c>
      <c r="K40" s="260"/>
    </row>
    <row r="41" spans="1:11" s="615" customFormat="1" ht="14.25" customHeight="1">
      <c r="A41" s="613"/>
      <c r="B41" s="352"/>
      <c r="C41" s="352"/>
      <c r="D41" s="344"/>
      <c r="E41" s="384"/>
      <c r="F41" s="384"/>
      <c r="G41" s="384"/>
      <c r="H41" s="384"/>
      <c r="I41" s="614"/>
      <c r="J41" s="397"/>
      <c r="K41" s="151"/>
    </row>
    <row r="42" spans="1:11" s="612" customFormat="1" ht="19.5" customHeight="1">
      <c r="A42" s="611"/>
      <c r="B42" s="348"/>
      <c r="C42" s="348" t="s">
        <v>115</v>
      </c>
      <c r="D42" s="348"/>
      <c r="E42" s="381">
        <v>4671394000</v>
      </c>
      <c r="F42" s="381">
        <v>1940469854</v>
      </c>
      <c r="G42" s="381">
        <v>6611863854</v>
      </c>
      <c r="H42" s="381">
        <v>6315440618</v>
      </c>
      <c r="I42" s="381">
        <v>5557466421</v>
      </c>
      <c r="J42" s="388">
        <v>296423236</v>
      </c>
      <c r="K42" s="231"/>
    </row>
    <row r="43" spans="1:11" s="204" customFormat="1" ht="19.5" customHeight="1">
      <c r="A43" s="626"/>
      <c r="B43" s="349"/>
      <c r="C43" s="349"/>
      <c r="D43" s="341" t="s">
        <v>80</v>
      </c>
      <c r="E43" s="226">
        <v>4015321000</v>
      </c>
      <c r="F43" s="226">
        <v>1344931699</v>
      </c>
      <c r="G43" s="382">
        <v>5360252699</v>
      </c>
      <c r="H43" s="226">
        <v>5230265823</v>
      </c>
      <c r="I43" s="226">
        <v>4825339820</v>
      </c>
      <c r="J43" s="458">
        <v>129986876</v>
      </c>
      <c r="K43" s="227"/>
    </row>
    <row r="44" spans="1:11" s="204" customFormat="1" ht="19.5" customHeight="1">
      <c r="A44" s="626"/>
      <c r="B44" s="349"/>
      <c r="C44" s="349"/>
      <c r="D44" s="341" t="s">
        <v>81</v>
      </c>
      <c r="E44" s="226">
        <v>0</v>
      </c>
      <c r="F44" s="226">
        <v>0</v>
      </c>
      <c r="G44" s="382">
        <v>0</v>
      </c>
      <c r="H44" s="226">
        <v>0</v>
      </c>
      <c r="I44" s="226">
        <v>0</v>
      </c>
      <c r="J44" s="458">
        <v>0</v>
      </c>
      <c r="K44" s="227"/>
    </row>
    <row r="45" spans="1:11" s="204" customFormat="1" ht="19.5" customHeight="1">
      <c r="A45" s="626"/>
      <c r="B45" s="349"/>
      <c r="C45" s="349"/>
      <c r="D45" s="341" t="s">
        <v>82</v>
      </c>
      <c r="E45" s="226">
        <v>0</v>
      </c>
      <c r="F45" s="226">
        <v>158619869</v>
      </c>
      <c r="G45" s="382">
        <v>158619869</v>
      </c>
      <c r="H45" s="226">
        <v>88787012</v>
      </c>
      <c r="I45" s="226">
        <v>34758555</v>
      </c>
      <c r="J45" s="458">
        <v>69832857</v>
      </c>
      <c r="K45" s="227"/>
    </row>
    <row r="46" spans="1:11" s="204" customFormat="1" ht="19.5" customHeight="1">
      <c r="A46" s="626"/>
      <c r="B46" s="349"/>
      <c r="C46" s="349"/>
      <c r="D46" s="341" t="s">
        <v>83</v>
      </c>
      <c r="E46" s="226">
        <v>5000000</v>
      </c>
      <c r="F46" s="226">
        <v>123246919</v>
      </c>
      <c r="G46" s="382">
        <v>128246919</v>
      </c>
      <c r="H46" s="226">
        <v>116926796</v>
      </c>
      <c r="I46" s="226">
        <v>100612388</v>
      </c>
      <c r="J46" s="458">
        <v>11320123</v>
      </c>
      <c r="K46" s="227"/>
    </row>
    <row r="47" spans="1:11" s="204" customFormat="1" ht="19.5" customHeight="1">
      <c r="A47" s="626"/>
      <c r="B47" s="349"/>
      <c r="C47" s="349"/>
      <c r="D47" s="341" t="s">
        <v>84</v>
      </c>
      <c r="E47" s="226">
        <v>649026000</v>
      </c>
      <c r="F47" s="226">
        <v>673405</v>
      </c>
      <c r="G47" s="382">
        <v>649699405</v>
      </c>
      <c r="H47" s="226">
        <v>598543039</v>
      </c>
      <c r="I47" s="226">
        <v>515776867</v>
      </c>
      <c r="J47" s="458">
        <v>51156366</v>
      </c>
      <c r="K47" s="227"/>
    </row>
    <row r="48" spans="1:11" s="204" customFormat="1" ht="19.5" customHeight="1">
      <c r="A48" s="626"/>
      <c r="B48" s="349"/>
      <c r="C48" s="349"/>
      <c r="D48" s="341" t="s">
        <v>143</v>
      </c>
      <c r="E48" s="226">
        <v>0</v>
      </c>
      <c r="F48" s="226">
        <v>315044962</v>
      </c>
      <c r="G48" s="382">
        <v>315044962</v>
      </c>
      <c r="H48" s="226">
        <v>280917948</v>
      </c>
      <c r="I48" s="226">
        <v>80978791</v>
      </c>
      <c r="J48" s="458">
        <v>34127014</v>
      </c>
      <c r="K48" s="227"/>
    </row>
    <row r="49" spans="1:11" s="233" customFormat="1" ht="19.5" customHeight="1">
      <c r="A49" s="626"/>
      <c r="B49" s="349"/>
      <c r="C49" s="349"/>
      <c r="D49" s="341" t="s">
        <v>86</v>
      </c>
      <c r="E49" s="226">
        <v>0</v>
      </c>
      <c r="F49" s="226">
        <v>0</v>
      </c>
      <c r="G49" s="382">
        <v>0</v>
      </c>
      <c r="H49" s="226">
        <v>0</v>
      </c>
      <c r="I49" s="226">
        <v>0</v>
      </c>
      <c r="J49" s="458">
        <v>0</v>
      </c>
      <c r="K49" s="227"/>
    </row>
    <row r="50" spans="1:11" s="233" customFormat="1" ht="19.5" customHeight="1">
      <c r="A50" s="626"/>
      <c r="B50" s="349"/>
      <c r="C50" s="349"/>
      <c r="D50" s="341" t="s">
        <v>87</v>
      </c>
      <c r="E50" s="226">
        <v>2047000</v>
      </c>
      <c r="F50" s="226">
        <v>-2047000</v>
      </c>
      <c r="G50" s="382">
        <v>0</v>
      </c>
      <c r="H50" s="226">
        <v>0</v>
      </c>
      <c r="I50" s="226">
        <v>0</v>
      </c>
      <c r="J50" s="458">
        <v>0</v>
      </c>
      <c r="K50" s="227"/>
    </row>
    <row r="51" spans="1:11" s="233" customFormat="1" ht="19.5" customHeight="1">
      <c r="A51" s="631"/>
      <c r="B51" s="350"/>
      <c r="C51" s="350"/>
      <c r="D51" s="351" t="s">
        <v>88</v>
      </c>
      <c r="E51" s="232">
        <v>0</v>
      </c>
      <c r="F51" s="232">
        <v>0</v>
      </c>
      <c r="G51" s="383">
        <v>0</v>
      </c>
      <c r="H51" s="232">
        <v>0</v>
      </c>
      <c r="I51" s="232">
        <v>0</v>
      </c>
      <c r="J51" s="389">
        <v>0</v>
      </c>
      <c r="K51" s="260"/>
    </row>
    <row r="52" spans="1:11" s="616" customFormat="1" ht="14.25" customHeight="1">
      <c r="A52" s="613"/>
      <c r="B52" s="352"/>
      <c r="C52" s="352"/>
      <c r="D52" s="344"/>
      <c r="E52" s="385"/>
      <c r="F52" s="385"/>
      <c r="G52" s="385"/>
      <c r="H52" s="385"/>
      <c r="I52" s="614"/>
      <c r="J52" s="234"/>
      <c r="K52" s="223"/>
    </row>
    <row r="53" spans="1:11" s="612" customFormat="1" ht="19.5" customHeight="1">
      <c r="A53" s="611"/>
      <c r="B53" s="348"/>
      <c r="C53" s="348" t="s">
        <v>144</v>
      </c>
      <c r="D53" s="348"/>
      <c r="E53" s="381">
        <v>15000000</v>
      </c>
      <c r="F53" s="381">
        <v>225935013</v>
      </c>
      <c r="G53" s="381">
        <v>240935013</v>
      </c>
      <c r="H53" s="381">
        <v>158642895</v>
      </c>
      <c r="I53" s="381">
        <v>82064673</v>
      </c>
      <c r="J53" s="388">
        <v>82292118</v>
      </c>
      <c r="K53" s="231"/>
    </row>
    <row r="54" spans="1:11" s="204" customFormat="1" ht="19.5" customHeight="1">
      <c r="A54" s="626"/>
      <c r="B54" s="349"/>
      <c r="C54" s="349"/>
      <c r="D54" s="341" t="s">
        <v>145</v>
      </c>
      <c r="E54" s="226">
        <v>15000000</v>
      </c>
      <c r="F54" s="226">
        <v>12980511</v>
      </c>
      <c r="G54" s="382">
        <v>27980511</v>
      </c>
      <c r="H54" s="226">
        <v>17702567</v>
      </c>
      <c r="I54" s="226">
        <v>9224619</v>
      </c>
      <c r="J54" s="458">
        <v>10277944</v>
      </c>
      <c r="K54" s="227"/>
    </row>
    <row r="55" spans="1:11" s="204" customFormat="1" ht="19.5" customHeight="1">
      <c r="A55" s="626"/>
      <c r="B55" s="349"/>
      <c r="C55" s="349"/>
      <c r="D55" s="341" t="s">
        <v>146</v>
      </c>
      <c r="E55" s="226">
        <v>0</v>
      </c>
      <c r="F55" s="226">
        <v>1833014</v>
      </c>
      <c r="G55" s="382">
        <v>1833014</v>
      </c>
      <c r="H55" s="226">
        <v>1682595</v>
      </c>
      <c r="I55" s="226">
        <v>916172</v>
      </c>
      <c r="J55" s="458">
        <v>150419</v>
      </c>
      <c r="K55" s="227"/>
    </row>
    <row r="56" spans="1:11" s="204" customFormat="1" ht="19.5" customHeight="1">
      <c r="A56" s="626"/>
      <c r="B56" s="349"/>
      <c r="C56" s="349"/>
      <c r="D56" s="341" t="s">
        <v>147</v>
      </c>
      <c r="E56" s="226">
        <v>0</v>
      </c>
      <c r="F56" s="226">
        <v>1903005</v>
      </c>
      <c r="G56" s="382">
        <v>1903005</v>
      </c>
      <c r="H56" s="226">
        <v>201824</v>
      </c>
      <c r="I56" s="226">
        <v>161697</v>
      </c>
      <c r="J56" s="458">
        <v>1701181</v>
      </c>
      <c r="K56" s="227"/>
    </row>
    <row r="57" spans="1:11" s="204" customFormat="1" ht="19.5" customHeight="1">
      <c r="A57" s="626"/>
      <c r="B57" s="349"/>
      <c r="C57" s="349"/>
      <c r="D57" s="341" t="s">
        <v>148</v>
      </c>
      <c r="E57" s="226">
        <v>0</v>
      </c>
      <c r="F57" s="226">
        <v>77019495</v>
      </c>
      <c r="G57" s="382">
        <v>77019495</v>
      </c>
      <c r="H57" s="226">
        <v>16191091</v>
      </c>
      <c r="I57" s="226">
        <v>6333091</v>
      </c>
      <c r="J57" s="458">
        <v>60828404</v>
      </c>
      <c r="K57" s="227"/>
    </row>
    <row r="58" spans="1:11" s="204" customFormat="1" ht="19.5" customHeight="1">
      <c r="A58" s="626"/>
      <c r="B58" s="349"/>
      <c r="C58" s="349"/>
      <c r="D58" s="341" t="s">
        <v>149</v>
      </c>
      <c r="E58" s="226">
        <v>0</v>
      </c>
      <c r="F58" s="226">
        <v>0</v>
      </c>
      <c r="G58" s="382">
        <v>0</v>
      </c>
      <c r="H58" s="226">
        <v>0</v>
      </c>
      <c r="I58" s="226">
        <v>0</v>
      </c>
      <c r="J58" s="458">
        <v>0</v>
      </c>
      <c r="K58" s="227"/>
    </row>
    <row r="59" spans="1:11" s="204" customFormat="1" ht="19.5" customHeight="1">
      <c r="A59" s="626"/>
      <c r="B59" s="349"/>
      <c r="C59" s="349"/>
      <c r="D59" s="341" t="s">
        <v>150</v>
      </c>
      <c r="E59" s="226">
        <v>0</v>
      </c>
      <c r="F59" s="226">
        <v>42195073</v>
      </c>
      <c r="G59" s="382">
        <v>42195073</v>
      </c>
      <c r="H59" s="226">
        <v>40868303</v>
      </c>
      <c r="I59" s="226">
        <v>2049100</v>
      </c>
      <c r="J59" s="458">
        <v>1326770</v>
      </c>
      <c r="K59" s="227"/>
    </row>
    <row r="60" spans="1:11" s="204" customFormat="1" ht="19.5" customHeight="1">
      <c r="A60" s="626"/>
      <c r="B60" s="349"/>
      <c r="C60" s="349"/>
      <c r="D60" s="341" t="s">
        <v>151</v>
      </c>
      <c r="E60" s="226">
        <v>0</v>
      </c>
      <c r="F60" s="226">
        <v>954837</v>
      </c>
      <c r="G60" s="382">
        <v>954837</v>
      </c>
      <c r="H60" s="226">
        <v>954837</v>
      </c>
      <c r="I60" s="226">
        <v>17342</v>
      </c>
      <c r="J60" s="458">
        <v>0</v>
      </c>
      <c r="K60" s="227"/>
    </row>
    <row r="61" spans="1:11" s="204" customFormat="1" ht="19.5" customHeight="1">
      <c r="A61" s="626"/>
      <c r="B61" s="349"/>
      <c r="C61" s="349"/>
      <c r="D61" s="341" t="s">
        <v>152</v>
      </c>
      <c r="E61" s="226">
        <v>0</v>
      </c>
      <c r="F61" s="226">
        <v>71475367</v>
      </c>
      <c r="G61" s="382">
        <v>71475367</v>
      </c>
      <c r="H61" s="226">
        <v>68411657</v>
      </c>
      <c r="I61" s="226">
        <v>56411657</v>
      </c>
      <c r="J61" s="458">
        <v>3063710</v>
      </c>
      <c r="K61" s="227"/>
    </row>
    <row r="62" spans="1:11" s="204" customFormat="1" ht="19.5" customHeight="1">
      <c r="A62" s="631"/>
      <c r="B62" s="350"/>
      <c r="C62" s="350"/>
      <c r="D62" s="351" t="s">
        <v>35</v>
      </c>
      <c r="E62" s="232">
        <v>0</v>
      </c>
      <c r="F62" s="232">
        <v>17573711</v>
      </c>
      <c r="G62" s="383">
        <v>17573711</v>
      </c>
      <c r="H62" s="232">
        <v>12630021</v>
      </c>
      <c r="I62" s="232">
        <v>6950995</v>
      </c>
      <c r="J62" s="389">
        <v>4943690</v>
      </c>
      <c r="K62" s="260"/>
    </row>
    <row r="63" spans="1:11" s="615" customFormat="1" ht="14.25" customHeight="1">
      <c r="A63" s="613"/>
      <c r="B63" s="352"/>
      <c r="C63" s="352"/>
      <c r="D63" s="344"/>
      <c r="E63" s="384"/>
      <c r="F63" s="384"/>
      <c r="G63" s="384"/>
      <c r="H63" s="384"/>
      <c r="I63" s="614"/>
      <c r="J63" s="397"/>
      <c r="K63" s="151"/>
    </row>
    <row r="64" spans="1:11" s="612" customFormat="1" ht="19.5" customHeight="1">
      <c r="A64" s="611"/>
      <c r="B64" s="348"/>
      <c r="C64" s="348" t="s">
        <v>96</v>
      </c>
      <c r="D64" s="348"/>
      <c r="E64" s="381">
        <v>740267000</v>
      </c>
      <c r="F64" s="381">
        <v>560667456</v>
      </c>
      <c r="G64" s="381">
        <v>1300934456</v>
      </c>
      <c r="H64" s="381">
        <v>729526069</v>
      </c>
      <c r="I64" s="381">
        <v>552532996</v>
      </c>
      <c r="J64" s="388">
        <v>571408387</v>
      </c>
      <c r="K64" s="231"/>
    </row>
    <row r="65" spans="1:11" s="204" customFormat="1" ht="19.5" customHeight="1">
      <c r="A65" s="626"/>
      <c r="B65" s="349"/>
      <c r="C65" s="349"/>
      <c r="D65" s="341" t="s">
        <v>153</v>
      </c>
      <c r="E65" s="226">
        <v>434740000</v>
      </c>
      <c r="F65" s="226">
        <v>9629260</v>
      </c>
      <c r="G65" s="382">
        <v>444369260</v>
      </c>
      <c r="H65" s="226">
        <v>97062894</v>
      </c>
      <c r="I65" s="226">
        <v>88874019</v>
      </c>
      <c r="J65" s="458">
        <v>347306366</v>
      </c>
      <c r="K65" s="227"/>
    </row>
    <row r="66" spans="1:11" s="204" customFormat="1" ht="19.5" customHeight="1">
      <c r="A66" s="626"/>
      <c r="B66" s="349"/>
      <c r="C66" s="349"/>
      <c r="D66" s="341" t="s">
        <v>154</v>
      </c>
      <c r="E66" s="226">
        <v>235527000</v>
      </c>
      <c r="F66" s="226">
        <v>621038196</v>
      </c>
      <c r="G66" s="382">
        <v>856565196</v>
      </c>
      <c r="H66" s="226">
        <v>632463175</v>
      </c>
      <c r="I66" s="226">
        <v>463658977</v>
      </c>
      <c r="J66" s="458">
        <v>224102021</v>
      </c>
      <c r="K66" s="227"/>
    </row>
    <row r="67" spans="1:11" s="204" customFormat="1" ht="19.5" customHeight="1">
      <c r="A67" s="631"/>
      <c r="B67" s="350"/>
      <c r="C67" s="350"/>
      <c r="D67" s="351" t="s">
        <v>155</v>
      </c>
      <c r="E67" s="232">
        <v>70000000</v>
      </c>
      <c r="F67" s="232">
        <v>-70000000</v>
      </c>
      <c r="G67" s="383">
        <v>0</v>
      </c>
      <c r="H67" s="232">
        <v>0</v>
      </c>
      <c r="I67" s="232">
        <v>0</v>
      </c>
      <c r="J67" s="389">
        <v>0</v>
      </c>
      <c r="K67" s="260"/>
    </row>
    <row r="68" spans="1:11" s="615" customFormat="1" ht="14.25" customHeight="1">
      <c r="A68" s="613"/>
      <c r="B68" s="352"/>
      <c r="C68" s="352"/>
      <c r="D68" s="344"/>
      <c r="E68" s="384"/>
      <c r="F68" s="384"/>
      <c r="G68" s="384"/>
      <c r="H68" s="384"/>
      <c r="I68" s="614"/>
      <c r="J68" s="397"/>
      <c r="K68" s="151"/>
    </row>
    <row r="69" spans="1:11" s="612" customFormat="1" ht="19.5" customHeight="1">
      <c r="A69" s="611"/>
      <c r="B69" s="348"/>
      <c r="C69" s="348" t="s">
        <v>156</v>
      </c>
      <c r="D69" s="348"/>
      <c r="E69" s="381">
        <v>81700000</v>
      </c>
      <c r="F69" s="381">
        <v>-60599430</v>
      </c>
      <c r="G69" s="381">
        <v>21100570</v>
      </c>
      <c r="H69" s="381">
        <v>7800570</v>
      </c>
      <c r="I69" s="381">
        <v>7800570</v>
      </c>
      <c r="J69" s="388">
        <v>13300000</v>
      </c>
      <c r="K69" s="231"/>
    </row>
    <row r="70" spans="1:11" s="233" customFormat="1" ht="19.5" customHeight="1">
      <c r="A70" s="626"/>
      <c r="B70" s="349"/>
      <c r="C70" s="349"/>
      <c r="D70" s="341" t="s">
        <v>217</v>
      </c>
      <c r="E70" s="226">
        <v>0</v>
      </c>
      <c r="F70" s="226">
        <v>0</v>
      </c>
      <c r="G70" s="382">
        <v>0</v>
      </c>
      <c r="H70" s="226">
        <v>7800570</v>
      </c>
      <c r="I70" s="226">
        <v>7800570</v>
      </c>
      <c r="J70" s="458">
        <v>-7800570</v>
      </c>
      <c r="K70" s="227"/>
    </row>
    <row r="71" spans="1:11" s="233" customFormat="1" ht="19.5" customHeight="1">
      <c r="A71" s="626"/>
      <c r="B71" s="349"/>
      <c r="C71" s="349"/>
      <c r="D71" s="341" t="s">
        <v>157</v>
      </c>
      <c r="E71" s="226">
        <v>0</v>
      </c>
      <c r="F71" s="226">
        <v>7800570</v>
      </c>
      <c r="G71" s="382">
        <v>7800570</v>
      </c>
      <c r="H71" s="226">
        <v>0</v>
      </c>
      <c r="I71" s="226">
        <v>0</v>
      </c>
      <c r="J71" s="458">
        <v>7800570</v>
      </c>
      <c r="K71" s="227"/>
    </row>
    <row r="72" spans="1:11" s="233" customFormat="1" ht="19.5" customHeight="1">
      <c r="A72" s="626"/>
      <c r="B72" s="349"/>
      <c r="C72" s="349"/>
      <c r="D72" s="341" t="s">
        <v>158</v>
      </c>
      <c r="E72" s="226">
        <v>0</v>
      </c>
      <c r="F72" s="226">
        <v>0</v>
      </c>
      <c r="G72" s="382">
        <v>0</v>
      </c>
      <c r="H72" s="226">
        <v>0</v>
      </c>
      <c r="I72" s="226">
        <v>0</v>
      </c>
      <c r="J72" s="458">
        <v>0</v>
      </c>
      <c r="K72" s="227"/>
    </row>
    <row r="73" spans="1:11" s="233" customFormat="1" ht="19.5" customHeight="1">
      <c r="A73" s="626"/>
      <c r="B73" s="349"/>
      <c r="C73" s="349"/>
      <c r="D73" s="341" t="s">
        <v>159</v>
      </c>
      <c r="E73" s="226">
        <v>0</v>
      </c>
      <c r="F73" s="226">
        <v>0</v>
      </c>
      <c r="G73" s="382">
        <v>0</v>
      </c>
      <c r="H73" s="226">
        <v>0</v>
      </c>
      <c r="I73" s="226">
        <v>0</v>
      </c>
      <c r="J73" s="458">
        <v>0</v>
      </c>
      <c r="K73" s="227"/>
    </row>
    <row r="74" spans="1:11" s="233" customFormat="1" ht="36" customHeight="1">
      <c r="A74" s="626"/>
      <c r="B74" s="349"/>
      <c r="C74" s="349"/>
      <c r="D74" s="341" t="s">
        <v>393</v>
      </c>
      <c r="E74" s="226">
        <v>0</v>
      </c>
      <c r="F74" s="226">
        <v>0</v>
      </c>
      <c r="G74" s="382">
        <v>0</v>
      </c>
      <c r="H74" s="226">
        <v>0</v>
      </c>
      <c r="I74" s="226">
        <v>0</v>
      </c>
      <c r="J74" s="458">
        <v>0</v>
      </c>
      <c r="K74" s="227"/>
    </row>
    <row r="75" spans="1:11" s="233" customFormat="1" ht="19.5" customHeight="1">
      <c r="A75" s="626"/>
      <c r="B75" s="349"/>
      <c r="C75" s="349"/>
      <c r="D75" s="341" t="s">
        <v>160</v>
      </c>
      <c r="E75" s="226">
        <v>0</v>
      </c>
      <c r="F75" s="226">
        <v>0</v>
      </c>
      <c r="G75" s="382">
        <v>0</v>
      </c>
      <c r="H75" s="226">
        <v>0</v>
      </c>
      <c r="I75" s="226">
        <v>0</v>
      </c>
      <c r="J75" s="458">
        <v>0</v>
      </c>
      <c r="K75" s="227"/>
    </row>
    <row r="76" spans="1:11" s="204" customFormat="1" ht="19.5" customHeight="1">
      <c r="A76" s="631"/>
      <c r="B76" s="350"/>
      <c r="C76" s="350"/>
      <c r="D76" s="351" t="s">
        <v>457</v>
      </c>
      <c r="E76" s="232">
        <v>81700000</v>
      </c>
      <c r="F76" s="232">
        <v>-68400000</v>
      </c>
      <c r="G76" s="383">
        <v>13300000</v>
      </c>
      <c r="H76" s="232">
        <v>0</v>
      </c>
      <c r="I76" s="232">
        <v>0</v>
      </c>
      <c r="J76" s="389">
        <v>13300000</v>
      </c>
      <c r="K76" s="260"/>
    </row>
    <row r="77" spans="1:11" s="615" customFormat="1" ht="14.25" customHeight="1">
      <c r="A77" s="613"/>
      <c r="B77" s="352"/>
      <c r="C77" s="352"/>
      <c r="D77" s="344"/>
      <c r="E77" s="384"/>
      <c r="F77" s="384"/>
      <c r="G77" s="384"/>
      <c r="H77" s="384"/>
      <c r="I77" s="614"/>
      <c r="J77" s="397"/>
      <c r="K77" s="151"/>
    </row>
    <row r="78" spans="1:11" s="612" customFormat="1" ht="19.5" customHeight="1">
      <c r="A78" s="611"/>
      <c r="B78" s="348"/>
      <c r="C78" s="348" t="s">
        <v>85</v>
      </c>
      <c r="D78" s="348"/>
      <c r="E78" s="381">
        <v>2402067000</v>
      </c>
      <c r="F78" s="381">
        <v>214793697</v>
      </c>
      <c r="G78" s="381">
        <v>2616860697</v>
      </c>
      <c r="H78" s="381">
        <v>2589851202</v>
      </c>
      <c r="I78" s="381">
        <v>2415025097</v>
      </c>
      <c r="J78" s="388">
        <v>27009495</v>
      </c>
      <c r="K78" s="231"/>
    </row>
    <row r="79" spans="1:11" s="204" customFormat="1" ht="19.5" customHeight="1">
      <c r="A79" s="626"/>
      <c r="B79" s="349"/>
      <c r="C79" s="349"/>
      <c r="D79" s="341" t="s">
        <v>89</v>
      </c>
      <c r="E79" s="226">
        <v>2245085000</v>
      </c>
      <c r="F79" s="226">
        <v>212086392</v>
      </c>
      <c r="G79" s="382">
        <v>2457171392</v>
      </c>
      <c r="H79" s="226">
        <v>2430161897</v>
      </c>
      <c r="I79" s="226">
        <v>2255335792</v>
      </c>
      <c r="J79" s="458">
        <v>27009495</v>
      </c>
      <c r="K79" s="227"/>
    </row>
    <row r="80" spans="1:11" s="204" customFormat="1" ht="19.5" customHeight="1">
      <c r="A80" s="626"/>
      <c r="B80" s="349"/>
      <c r="C80" s="349"/>
      <c r="D80" s="341" t="s">
        <v>48</v>
      </c>
      <c r="E80" s="226">
        <v>156982000</v>
      </c>
      <c r="F80" s="226">
        <v>2707305</v>
      </c>
      <c r="G80" s="382">
        <v>159689305</v>
      </c>
      <c r="H80" s="226">
        <v>159689305</v>
      </c>
      <c r="I80" s="226">
        <v>159689305</v>
      </c>
      <c r="J80" s="458">
        <v>0</v>
      </c>
      <c r="K80" s="227"/>
    </row>
    <row r="81" spans="1:11" s="204" customFormat="1" ht="19.5" customHeight="1">
      <c r="A81" s="631"/>
      <c r="B81" s="350"/>
      <c r="C81" s="350"/>
      <c r="D81" s="351" t="s">
        <v>90</v>
      </c>
      <c r="E81" s="232">
        <v>0</v>
      </c>
      <c r="F81" s="232">
        <v>0</v>
      </c>
      <c r="G81" s="383">
        <v>0</v>
      </c>
      <c r="H81" s="232">
        <v>0</v>
      </c>
      <c r="I81" s="232">
        <v>0</v>
      </c>
      <c r="J81" s="389">
        <v>0</v>
      </c>
      <c r="K81" s="260"/>
    </row>
    <row r="82" spans="1:11" s="615" customFormat="1" ht="14.25" customHeight="1">
      <c r="A82" s="613"/>
      <c r="B82" s="352"/>
      <c r="C82" s="352"/>
      <c r="D82" s="344"/>
      <c r="E82" s="384"/>
      <c r="F82" s="384"/>
      <c r="G82" s="384"/>
      <c r="H82" s="384"/>
      <c r="I82" s="614"/>
      <c r="J82" s="397"/>
      <c r="K82" s="151"/>
    </row>
    <row r="83" spans="1:11" s="612" customFormat="1" ht="19.5" customHeight="1">
      <c r="A83" s="611"/>
      <c r="B83" s="348"/>
      <c r="C83" s="348" t="s">
        <v>161</v>
      </c>
      <c r="D83" s="348"/>
      <c r="E83" s="381">
        <v>502268000</v>
      </c>
      <c r="F83" s="381">
        <v>1981317354</v>
      </c>
      <c r="G83" s="381">
        <v>2483585354</v>
      </c>
      <c r="H83" s="381">
        <v>2101921230</v>
      </c>
      <c r="I83" s="381">
        <v>1818438799</v>
      </c>
      <c r="J83" s="388">
        <v>381664124</v>
      </c>
      <c r="K83" s="231"/>
    </row>
    <row r="84" spans="1:11" s="204" customFormat="1" ht="19.5" customHeight="1">
      <c r="A84" s="626"/>
      <c r="B84" s="349"/>
      <c r="C84" s="349"/>
      <c r="D84" s="341" t="s">
        <v>162</v>
      </c>
      <c r="E84" s="226">
        <v>146114000</v>
      </c>
      <c r="F84" s="226">
        <v>1018825208</v>
      </c>
      <c r="G84" s="382">
        <v>1164939208</v>
      </c>
      <c r="H84" s="226">
        <v>994669410</v>
      </c>
      <c r="I84" s="226">
        <v>994669410</v>
      </c>
      <c r="J84" s="458">
        <v>170269798</v>
      </c>
      <c r="K84" s="227"/>
    </row>
    <row r="85" spans="1:11" s="204" customFormat="1" ht="19.5" customHeight="1">
      <c r="A85" s="626"/>
      <c r="B85" s="349"/>
      <c r="C85" s="349"/>
      <c r="D85" s="341" t="s">
        <v>91</v>
      </c>
      <c r="E85" s="226">
        <v>346361000</v>
      </c>
      <c r="F85" s="226">
        <v>-18313223</v>
      </c>
      <c r="G85" s="382">
        <v>328047777</v>
      </c>
      <c r="H85" s="226">
        <v>119507991</v>
      </c>
      <c r="I85" s="226">
        <v>118623235</v>
      </c>
      <c r="J85" s="458">
        <v>208539786</v>
      </c>
      <c r="K85" s="227"/>
    </row>
    <row r="86" spans="1:11" s="204" customFormat="1" ht="19.5" customHeight="1">
      <c r="A86" s="626"/>
      <c r="B86" s="349"/>
      <c r="C86" s="349"/>
      <c r="D86" s="341" t="s">
        <v>92</v>
      </c>
      <c r="E86" s="226">
        <v>0</v>
      </c>
      <c r="F86" s="226">
        <v>0</v>
      </c>
      <c r="G86" s="382">
        <v>0</v>
      </c>
      <c r="H86" s="226">
        <v>0</v>
      </c>
      <c r="I86" s="226">
        <v>0</v>
      </c>
      <c r="J86" s="458">
        <v>0</v>
      </c>
      <c r="K86" s="227"/>
    </row>
    <row r="87" spans="1:11" s="204" customFormat="1" ht="19.5" customHeight="1">
      <c r="A87" s="626"/>
      <c r="B87" s="349"/>
      <c r="C87" s="349"/>
      <c r="D87" s="341" t="s">
        <v>93</v>
      </c>
      <c r="E87" s="226">
        <v>9793000</v>
      </c>
      <c r="F87" s="226">
        <v>0</v>
      </c>
      <c r="G87" s="382">
        <v>9793000</v>
      </c>
      <c r="H87" s="226">
        <v>6988516</v>
      </c>
      <c r="I87" s="226">
        <v>6040462</v>
      </c>
      <c r="J87" s="458">
        <v>2804484</v>
      </c>
      <c r="K87" s="227"/>
    </row>
    <row r="88" spans="1:11" s="233" customFormat="1" ht="19.5" customHeight="1">
      <c r="A88" s="626"/>
      <c r="B88" s="349"/>
      <c r="C88" s="349"/>
      <c r="D88" s="341" t="s">
        <v>94</v>
      </c>
      <c r="E88" s="226">
        <v>0</v>
      </c>
      <c r="F88" s="226">
        <v>0</v>
      </c>
      <c r="G88" s="382">
        <v>0</v>
      </c>
      <c r="H88" s="226">
        <v>0</v>
      </c>
      <c r="I88" s="226">
        <v>0</v>
      </c>
      <c r="J88" s="458">
        <v>0</v>
      </c>
      <c r="K88" s="227"/>
    </row>
    <row r="89" spans="1:11" s="233" customFormat="1" ht="19.5" customHeight="1">
      <c r="A89" s="626"/>
      <c r="B89" s="349"/>
      <c r="C89" s="349"/>
      <c r="D89" s="341" t="s">
        <v>95</v>
      </c>
      <c r="E89" s="226">
        <v>0</v>
      </c>
      <c r="F89" s="226">
        <v>0</v>
      </c>
      <c r="G89" s="382">
        <v>0</v>
      </c>
      <c r="H89" s="226">
        <v>0</v>
      </c>
      <c r="I89" s="226">
        <v>0</v>
      </c>
      <c r="J89" s="458">
        <v>0</v>
      </c>
      <c r="K89" s="227"/>
    </row>
    <row r="90" spans="1:11" s="233" customFormat="1" ht="19.5" customHeight="1">
      <c r="A90" s="626"/>
      <c r="B90" s="349"/>
      <c r="C90" s="349"/>
      <c r="D90" s="341" t="s">
        <v>163</v>
      </c>
      <c r="E90" s="226">
        <v>0</v>
      </c>
      <c r="F90" s="226">
        <v>980805369</v>
      </c>
      <c r="G90" s="382">
        <v>980805369</v>
      </c>
      <c r="H90" s="226">
        <v>980755313</v>
      </c>
      <c r="I90" s="226">
        <v>699105692</v>
      </c>
      <c r="J90" s="458">
        <v>50056</v>
      </c>
      <c r="K90" s="227"/>
    </row>
    <row r="91" spans="1:11" s="616" customFormat="1" ht="12" customHeight="1" thickBot="1">
      <c r="A91" s="617"/>
      <c r="B91" s="398"/>
      <c r="C91" s="398"/>
      <c r="D91" s="399"/>
      <c r="E91" s="400"/>
      <c r="F91" s="400"/>
      <c r="G91" s="400"/>
      <c r="H91" s="400"/>
      <c r="I91" s="618"/>
      <c r="J91" s="619"/>
      <c r="K91" s="401"/>
    </row>
    <row r="92" spans="1:11" s="616" customFormat="1" ht="2.25" customHeight="1" thickTop="1">
      <c r="A92" s="620"/>
      <c r="B92" s="390"/>
      <c r="C92" s="390"/>
      <c r="D92" s="391"/>
      <c r="E92" s="621"/>
      <c r="F92" s="621"/>
      <c r="G92" s="621"/>
      <c r="H92" s="621"/>
      <c r="I92" s="622"/>
      <c r="J92" s="623"/>
      <c r="K92" s="392"/>
    </row>
    <row r="93" spans="1:11" s="625" customFormat="1" ht="19.5" customHeight="1">
      <c r="A93" s="597"/>
      <c r="B93" s="336" t="s">
        <v>391</v>
      </c>
      <c r="C93" s="336"/>
      <c r="D93" s="336"/>
      <c r="E93" s="394">
        <v>10545906000</v>
      </c>
      <c r="F93" s="394">
        <v>5570006869</v>
      </c>
      <c r="G93" s="395">
        <v>16115912869</v>
      </c>
      <c r="H93" s="394">
        <v>14288182687</v>
      </c>
      <c r="I93" s="394">
        <v>13852106736</v>
      </c>
      <c r="J93" s="396">
        <v>1827730182</v>
      </c>
      <c r="K93" s="624"/>
    </row>
    <row r="94" spans="1:11" s="612" customFormat="1" ht="19.5" customHeight="1">
      <c r="A94" s="611"/>
      <c r="B94" s="348"/>
      <c r="C94" s="348" t="s">
        <v>102</v>
      </c>
      <c r="D94" s="348"/>
      <c r="E94" s="381">
        <v>0</v>
      </c>
      <c r="F94" s="381">
        <v>1423844</v>
      </c>
      <c r="G94" s="381">
        <v>1423844</v>
      </c>
      <c r="H94" s="381">
        <v>1336629</v>
      </c>
      <c r="I94" s="381">
        <v>1336629</v>
      </c>
      <c r="J94" s="388">
        <v>87215</v>
      </c>
      <c r="K94" s="231"/>
    </row>
    <row r="95" spans="1:11" s="204" customFormat="1" ht="19.5" customHeight="1">
      <c r="A95" s="626"/>
      <c r="B95" s="349"/>
      <c r="C95" s="349"/>
      <c r="D95" s="341" t="s">
        <v>124</v>
      </c>
      <c r="E95" s="226">
        <v>0</v>
      </c>
      <c r="F95" s="226">
        <v>0</v>
      </c>
      <c r="G95" s="382">
        <v>0</v>
      </c>
      <c r="H95" s="226">
        <v>0</v>
      </c>
      <c r="I95" s="226">
        <v>0</v>
      </c>
      <c r="J95" s="458">
        <v>0</v>
      </c>
      <c r="K95" s="227"/>
    </row>
    <row r="96" spans="1:11" s="204" customFormat="1" ht="19.5" customHeight="1">
      <c r="A96" s="626"/>
      <c r="B96" s="349"/>
      <c r="C96" s="349"/>
      <c r="D96" s="341" t="s">
        <v>125</v>
      </c>
      <c r="E96" s="226">
        <v>0</v>
      </c>
      <c r="F96" s="226">
        <v>1054284</v>
      </c>
      <c r="G96" s="382">
        <v>1054284</v>
      </c>
      <c r="H96" s="226">
        <v>1010758</v>
      </c>
      <c r="I96" s="226">
        <v>1010758</v>
      </c>
      <c r="J96" s="458">
        <v>43526</v>
      </c>
      <c r="K96" s="227"/>
    </row>
    <row r="97" spans="1:11" s="204" customFormat="1" ht="19.5" customHeight="1">
      <c r="A97" s="626"/>
      <c r="B97" s="349"/>
      <c r="C97" s="349"/>
      <c r="D97" s="341" t="s">
        <v>126</v>
      </c>
      <c r="E97" s="226">
        <v>0</v>
      </c>
      <c r="F97" s="226">
        <v>0</v>
      </c>
      <c r="G97" s="382">
        <v>0</v>
      </c>
      <c r="H97" s="226">
        <v>0</v>
      </c>
      <c r="I97" s="226">
        <v>0</v>
      </c>
      <c r="J97" s="458">
        <v>0</v>
      </c>
      <c r="K97" s="227"/>
    </row>
    <row r="98" spans="1:11" s="204" customFormat="1" ht="19.5" customHeight="1">
      <c r="A98" s="626"/>
      <c r="B98" s="349"/>
      <c r="C98" s="349"/>
      <c r="D98" s="341" t="s">
        <v>127</v>
      </c>
      <c r="E98" s="226">
        <v>0</v>
      </c>
      <c r="F98" s="226">
        <v>0</v>
      </c>
      <c r="G98" s="382">
        <v>0</v>
      </c>
      <c r="H98" s="226">
        <v>0</v>
      </c>
      <c r="I98" s="226">
        <v>0</v>
      </c>
      <c r="J98" s="458">
        <v>0</v>
      </c>
      <c r="K98" s="227"/>
    </row>
    <row r="99" spans="1:11" s="204" customFormat="1" ht="19.5" customHeight="1">
      <c r="A99" s="626"/>
      <c r="B99" s="349"/>
      <c r="C99" s="349"/>
      <c r="D99" s="341" t="s">
        <v>128</v>
      </c>
      <c r="E99" s="226">
        <v>0</v>
      </c>
      <c r="F99" s="226">
        <v>369560</v>
      </c>
      <c r="G99" s="382">
        <v>369560</v>
      </c>
      <c r="H99" s="226">
        <v>325871</v>
      </c>
      <c r="I99" s="226">
        <v>325871</v>
      </c>
      <c r="J99" s="458">
        <v>43689</v>
      </c>
      <c r="K99" s="227"/>
    </row>
    <row r="100" spans="1:11" s="204" customFormat="1" ht="19.5" customHeight="1">
      <c r="A100" s="626"/>
      <c r="B100" s="349"/>
      <c r="C100" s="349"/>
      <c r="D100" s="341" t="s">
        <v>129</v>
      </c>
      <c r="E100" s="226">
        <v>0</v>
      </c>
      <c r="F100" s="226">
        <v>0</v>
      </c>
      <c r="G100" s="382">
        <v>0</v>
      </c>
      <c r="H100" s="226">
        <v>0</v>
      </c>
      <c r="I100" s="226">
        <v>0</v>
      </c>
      <c r="J100" s="458">
        <v>0</v>
      </c>
      <c r="K100" s="227"/>
    </row>
    <row r="101" spans="1:11" s="204" customFormat="1" ht="19.5" customHeight="1">
      <c r="A101" s="631"/>
      <c r="B101" s="350"/>
      <c r="C101" s="350"/>
      <c r="D101" s="351" t="s">
        <v>130</v>
      </c>
      <c r="E101" s="232">
        <v>0</v>
      </c>
      <c r="F101" s="232">
        <v>0</v>
      </c>
      <c r="G101" s="383">
        <v>0</v>
      </c>
      <c r="H101" s="232">
        <v>0</v>
      </c>
      <c r="I101" s="232">
        <v>0</v>
      </c>
      <c r="J101" s="389">
        <v>0</v>
      </c>
      <c r="K101" s="260"/>
    </row>
    <row r="102" spans="1:11" s="615" customFormat="1" ht="11.25" customHeight="1">
      <c r="A102" s="613"/>
      <c r="B102" s="352"/>
      <c r="C102" s="352"/>
      <c r="D102" s="344"/>
      <c r="E102" s="384"/>
      <c r="F102" s="384"/>
      <c r="G102" s="384"/>
      <c r="H102" s="384"/>
      <c r="I102" s="614"/>
      <c r="J102" s="397"/>
      <c r="K102" s="151"/>
    </row>
    <row r="103" spans="1:11" s="612" customFormat="1" ht="19.5" customHeight="1">
      <c r="A103" s="611"/>
      <c r="B103" s="348"/>
      <c r="C103" s="348" t="s">
        <v>76</v>
      </c>
      <c r="D103" s="348"/>
      <c r="E103" s="381">
        <v>0</v>
      </c>
      <c r="F103" s="381">
        <v>76251944</v>
      </c>
      <c r="G103" s="381">
        <v>76251944</v>
      </c>
      <c r="H103" s="381">
        <v>55914959</v>
      </c>
      <c r="I103" s="381">
        <v>48846334</v>
      </c>
      <c r="J103" s="388">
        <v>20336985</v>
      </c>
      <c r="K103" s="231"/>
    </row>
    <row r="104" spans="1:11" s="204" customFormat="1" ht="19.5" customHeight="1">
      <c r="A104" s="626"/>
      <c r="B104" s="349"/>
      <c r="C104" s="349"/>
      <c r="D104" s="341" t="s">
        <v>452</v>
      </c>
      <c r="E104" s="226">
        <v>0</v>
      </c>
      <c r="F104" s="226">
        <v>1443361</v>
      </c>
      <c r="G104" s="382">
        <v>1443361</v>
      </c>
      <c r="H104" s="226">
        <v>964727</v>
      </c>
      <c r="I104" s="226">
        <v>882201</v>
      </c>
      <c r="J104" s="458">
        <v>478634</v>
      </c>
      <c r="K104" s="227"/>
    </row>
    <row r="105" spans="1:11" s="204" customFormat="1" ht="19.5" customHeight="1">
      <c r="A105" s="626"/>
      <c r="B105" s="349"/>
      <c r="C105" s="349"/>
      <c r="D105" s="341" t="s">
        <v>131</v>
      </c>
      <c r="E105" s="226">
        <v>0</v>
      </c>
      <c r="F105" s="226">
        <v>512598</v>
      </c>
      <c r="G105" s="382">
        <v>512598</v>
      </c>
      <c r="H105" s="226">
        <v>395556</v>
      </c>
      <c r="I105" s="226">
        <v>281336</v>
      </c>
      <c r="J105" s="458">
        <v>117042</v>
      </c>
      <c r="K105" s="227"/>
    </row>
    <row r="106" spans="1:11" s="204" customFormat="1" ht="19.5" customHeight="1">
      <c r="A106" s="626"/>
      <c r="B106" s="349"/>
      <c r="C106" s="349"/>
      <c r="D106" s="341" t="s">
        <v>448</v>
      </c>
      <c r="E106" s="226">
        <v>0</v>
      </c>
      <c r="F106" s="226">
        <v>18870</v>
      </c>
      <c r="G106" s="382">
        <v>18870</v>
      </c>
      <c r="H106" s="226">
        <v>6420</v>
      </c>
      <c r="I106" s="226">
        <v>6420</v>
      </c>
      <c r="J106" s="458">
        <v>12450</v>
      </c>
      <c r="K106" s="227"/>
    </row>
    <row r="107" spans="1:11" s="204" customFormat="1" ht="19.5" customHeight="1">
      <c r="A107" s="626"/>
      <c r="B107" s="349"/>
      <c r="C107" s="349"/>
      <c r="D107" s="341" t="s">
        <v>132</v>
      </c>
      <c r="E107" s="226">
        <v>0</v>
      </c>
      <c r="F107" s="226">
        <v>1200869</v>
      </c>
      <c r="G107" s="382">
        <v>1200869</v>
      </c>
      <c r="H107" s="226">
        <v>1152265</v>
      </c>
      <c r="I107" s="226">
        <v>1072411</v>
      </c>
      <c r="J107" s="458">
        <v>48604</v>
      </c>
      <c r="K107" s="227"/>
    </row>
    <row r="108" spans="1:11" s="204" customFormat="1" ht="19.5" customHeight="1">
      <c r="A108" s="626"/>
      <c r="B108" s="349"/>
      <c r="C108" s="349"/>
      <c r="D108" s="341" t="s">
        <v>133</v>
      </c>
      <c r="E108" s="226">
        <v>0</v>
      </c>
      <c r="F108" s="226">
        <v>10586441</v>
      </c>
      <c r="G108" s="382">
        <v>10586441</v>
      </c>
      <c r="H108" s="226">
        <v>7720133</v>
      </c>
      <c r="I108" s="226">
        <v>7662596</v>
      </c>
      <c r="J108" s="458">
        <v>2866308</v>
      </c>
      <c r="K108" s="227"/>
    </row>
    <row r="109" spans="1:11" s="204" customFormat="1" ht="19.5" customHeight="1">
      <c r="A109" s="626"/>
      <c r="B109" s="349"/>
      <c r="C109" s="349"/>
      <c r="D109" s="341" t="s">
        <v>134</v>
      </c>
      <c r="E109" s="226">
        <v>0</v>
      </c>
      <c r="F109" s="226">
        <v>271919</v>
      </c>
      <c r="G109" s="382">
        <v>271919</v>
      </c>
      <c r="H109" s="226">
        <v>156344</v>
      </c>
      <c r="I109" s="226">
        <v>120944</v>
      </c>
      <c r="J109" s="458">
        <v>115575</v>
      </c>
      <c r="K109" s="227"/>
    </row>
    <row r="110" spans="1:11" s="204" customFormat="1" ht="19.5" customHeight="1">
      <c r="A110" s="626"/>
      <c r="B110" s="349"/>
      <c r="C110" s="349"/>
      <c r="D110" s="341" t="s">
        <v>449</v>
      </c>
      <c r="E110" s="226">
        <v>0</v>
      </c>
      <c r="F110" s="226">
        <v>43449549</v>
      </c>
      <c r="G110" s="382">
        <v>43449549</v>
      </c>
      <c r="H110" s="226">
        <v>42403522</v>
      </c>
      <c r="I110" s="226">
        <v>36349894</v>
      </c>
      <c r="J110" s="458">
        <v>1046027</v>
      </c>
      <c r="K110" s="227"/>
    </row>
    <row r="111" spans="1:11" s="204" customFormat="1" ht="19.5" customHeight="1">
      <c r="A111" s="626"/>
      <c r="B111" s="349"/>
      <c r="C111" s="349"/>
      <c r="D111" s="341" t="s">
        <v>135</v>
      </c>
      <c r="E111" s="226">
        <v>0</v>
      </c>
      <c r="F111" s="226">
        <v>18109759</v>
      </c>
      <c r="G111" s="382">
        <v>18109759</v>
      </c>
      <c r="H111" s="226">
        <v>2828738</v>
      </c>
      <c r="I111" s="226">
        <v>2339750</v>
      </c>
      <c r="J111" s="458">
        <v>15281021</v>
      </c>
      <c r="K111" s="227"/>
    </row>
    <row r="112" spans="1:11" s="204" customFormat="1" ht="19.5" customHeight="1">
      <c r="A112" s="631"/>
      <c r="B112" s="350"/>
      <c r="C112" s="350"/>
      <c r="D112" s="351" t="s">
        <v>136</v>
      </c>
      <c r="E112" s="232">
        <v>0</v>
      </c>
      <c r="F112" s="232">
        <v>658578</v>
      </c>
      <c r="G112" s="383">
        <v>658578</v>
      </c>
      <c r="H112" s="232">
        <v>287254</v>
      </c>
      <c r="I112" s="232">
        <v>130782</v>
      </c>
      <c r="J112" s="389">
        <v>371324</v>
      </c>
      <c r="K112" s="260"/>
    </row>
    <row r="113" spans="1:11" s="615" customFormat="1" ht="11.25" customHeight="1">
      <c r="A113" s="613"/>
      <c r="B113" s="352"/>
      <c r="C113" s="352"/>
      <c r="D113" s="344"/>
      <c r="E113" s="384"/>
      <c r="F113" s="384"/>
      <c r="G113" s="384"/>
      <c r="H113" s="384"/>
      <c r="I113" s="614"/>
      <c r="J113" s="397"/>
      <c r="K113" s="151"/>
    </row>
    <row r="114" spans="1:11" s="612" customFormat="1" ht="19.5" customHeight="1">
      <c r="A114" s="611"/>
      <c r="B114" s="348"/>
      <c r="C114" s="348" t="s">
        <v>78</v>
      </c>
      <c r="D114" s="348"/>
      <c r="E114" s="381">
        <v>0</v>
      </c>
      <c r="F114" s="381">
        <v>160997976</v>
      </c>
      <c r="G114" s="381">
        <v>160997976</v>
      </c>
      <c r="H114" s="381">
        <v>143715201</v>
      </c>
      <c r="I114" s="381">
        <v>116246007</v>
      </c>
      <c r="J114" s="388">
        <v>17282775</v>
      </c>
      <c r="K114" s="231"/>
    </row>
    <row r="115" spans="1:11" s="204" customFormat="1" ht="19.5" customHeight="1">
      <c r="A115" s="626"/>
      <c r="B115" s="349"/>
      <c r="C115" s="349"/>
      <c r="D115" s="341" t="s">
        <v>137</v>
      </c>
      <c r="E115" s="226">
        <v>0</v>
      </c>
      <c r="F115" s="226">
        <v>35508769</v>
      </c>
      <c r="G115" s="382">
        <v>35508769</v>
      </c>
      <c r="H115" s="226">
        <v>34781658</v>
      </c>
      <c r="I115" s="226">
        <v>14659870</v>
      </c>
      <c r="J115" s="458">
        <v>727111</v>
      </c>
      <c r="K115" s="227"/>
    </row>
    <row r="116" spans="1:11" s="204" customFormat="1" ht="19.5" customHeight="1">
      <c r="A116" s="626"/>
      <c r="B116" s="349"/>
      <c r="C116" s="349"/>
      <c r="D116" s="341" t="s">
        <v>138</v>
      </c>
      <c r="E116" s="226">
        <v>0</v>
      </c>
      <c r="F116" s="226">
        <v>1803009</v>
      </c>
      <c r="G116" s="382">
        <v>1803009</v>
      </c>
      <c r="H116" s="226">
        <v>1681407</v>
      </c>
      <c r="I116" s="226">
        <v>1184328</v>
      </c>
      <c r="J116" s="458">
        <v>121602</v>
      </c>
      <c r="K116" s="227"/>
    </row>
    <row r="117" spans="1:11" s="204" customFormat="1" ht="19.5" customHeight="1">
      <c r="A117" s="626"/>
      <c r="B117" s="349"/>
      <c r="C117" s="349"/>
      <c r="D117" s="341" t="s">
        <v>450</v>
      </c>
      <c r="E117" s="226">
        <v>0</v>
      </c>
      <c r="F117" s="226">
        <v>80748133</v>
      </c>
      <c r="G117" s="382">
        <v>80748133</v>
      </c>
      <c r="H117" s="226">
        <v>67335273</v>
      </c>
      <c r="I117" s="226">
        <v>64623762</v>
      </c>
      <c r="J117" s="458">
        <v>13412860</v>
      </c>
      <c r="K117" s="227"/>
    </row>
    <row r="118" spans="1:11" s="204" customFormat="1" ht="19.5" customHeight="1">
      <c r="A118" s="626"/>
      <c r="B118" s="349"/>
      <c r="C118" s="349"/>
      <c r="D118" s="341" t="s">
        <v>139</v>
      </c>
      <c r="E118" s="226">
        <v>0</v>
      </c>
      <c r="F118" s="226">
        <v>140912</v>
      </c>
      <c r="G118" s="382">
        <v>140912</v>
      </c>
      <c r="H118" s="226">
        <v>103491</v>
      </c>
      <c r="I118" s="226">
        <v>94361</v>
      </c>
      <c r="J118" s="458">
        <v>37421</v>
      </c>
      <c r="K118" s="227"/>
    </row>
    <row r="119" spans="1:11" s="204" customFormat="1" ht="19.5" customHeight="1">
      <c r="A119" s="626"/>
      <c r="B119" s="349"/>
      <c r="C119" s="349"/>
      <c r="D119" s="341" t="s">
        <v>451</v>
      </c>
      <c r="E119" s="226">
        <v>0</v>
      </c>
      <c r="F119" s="226">
        <v>25082774</v>
      </c>
      <c r="G119" s="382">
        <v>25082774</v>
      </c>
      <c r="H119" s="226">
        <v>23495373</v>
      </c>
      <c r="I119" s="226">
        <v>23057423</v>
      </c>
      <c r="J119" s="458">
        <v>1587401</v>
      </c>
      <c r="K119" s="227"/>
    </row>
    <row r="120" spans="1:11" s="204" customFormat="1" ht="19.5" customHeight="1">
      <c r="A120" s="626"/>
      <c r="B120" s="349"/>
      <c r="C120" s="349"/>
      <c r="D120" s="341" t="s">
        <v>216</v>
      </c>
      <c r="E120" s="226">
        <v>0</v>
      </c>
      <c r="F120" s="226">
        <v>6854622</v>
      </c>
      <c r="G120" s="382">
        <v>6854622</v>
      </c>
      <c r="H120" s="226">
        <v>5779549</v>
      </c>
      <c r="I120" s="226">
        <v>3533793</v>
      </c>
      <c r="J120" s="458">
        <v>1075073</v>
      </c>
      <c r="K120" s="227"/>
    </row>
    <row r="121" spans="1:11" s="204" customFormat="1" ht="19.5" customHeight="1">
      <c r="A121" s="626"/>
      <c r="B121" s="349"/>
      <c r="C121" s="349"/>
      <c r="D121" s="341" t="s">
        <v>140</v>
      </c>
      <c r="E121" s="226">
        <v>0</v>
      </c>
      <c r="F121" s="226">
        <v>750330</v>
      </c>
      <c r="G121" s="382">
        <v>750330</v>
      </c>
      <c r="H121" s="226">
        <v>553268</v>
      </c>
      <c r="I121" s="226">
        <v>508732</v>
      </c>
      <c r="J121" s="458">
        <v>197062</v>
      </c>
      <c r="K121" s="227"/>
    </row>
    <row r="122" spans="1:11" s="204" customFormat="1" ht="19.5" customHeight="1">
      <c r="A122" s="626"/>
      <c r="B122" s="349"/>
      <c r="C122" s="349"/>
      <c r="D122" s="341" t="s">
        <v>141</v>
      </c>
      <c r="E122" s="226">
        <v>0</v>
      </c>
      <c r="F122" s="226">
        <v>301153</v>
      </c>
      <c r="G122" s="382">
        <v>301153</v>
      </c>
      <c r="H122" s="226">
        <v>291845</v>
      </c>
      <c r="I122" s="226">
        <v>291445</v>
      </c>
      <c r="J122" s="458">
        <v>9308</v>
      </c>
      <c r="K122" s="227"/>
    </row>
    <row r="123" spans="1:11" s="204" customFormat="1" ht="19.5" customHeight="1">
      <c r="A123" s="631"/>
      <c r="B123" s="350"/>
      <c r="C123" s="350"/>
      <c r="D123" s="351" t="s">
        <v>142</v>
      </c>
      <c r="E123" s="232">
        <v>0</v>
      </c>
      <c r="F123" s="232">
        <v>9808274</v>
      </c>
      <c r="G123" s="383">
        <v>9808274</v>
      </c>
      <c r="H123" s="232">
        <v>9693337</v>
      </c>
      <c r="I123" s="232">
        <v>8292293</v>
      </c>
      <c r="J123" s="389">
        <v>114937</v>
      </c>
      <c r="K123" s="260"/>
    </row>
    <row r="124" spans="1:11" s="615" customFormat="1" ht="11.25" customHeight="1">
      <c r="A124" s="613"/>
      <c r="B124" s="352"/>
      <c r="C124" s="352"/>
      <c r="D124" s="344"/>
      <c r="E124" s="384"/>
      <c r="F124" s="384"/>
      <c r="G124" s="384"/>
      <c r="H124" s="384"/>
      <c r="I124" s="384"/>
      <c r="J124" s="397"/>
      <c r="K124" s="151"/>
    </row>
    <row r="125" spans="1:11" s="612" customFormat="1" ht="19.5" customHeight="1">
      <c r="A125" s="611"/>
      <c r="B125" s="348"/>
      <c r="C125" s="348" t="s">
        <v>115</v>
      </c>
      <c r="D125" s="348"/>
      <c r="E125" s="381">
        <v>8451445000</v>
      </c>
      <c r="F125" s="381">
        <v>2597092368</v>
      </c>
      <c r="G125" s="381">
        <v>11048537368</v>
      </c>
      <c r="H125" s="381">
        <v>9818142339</v>
      </c>
      <c r="I125" s="381">
        <v>9569159459</v>
      </c>
      <c r="J125" s="388">
        <v>1230395029</v>
      </c>
      <c r="K125" s="231"/>
    </row>
    <row r="126" spans="1:11" s="204" customFormat="1" ht="19.5" customHeight="1">
      <c r="A126" s="626"/>
      <c r="B126" s="349"/>
      <c r="C126" s="349"/>
      <c r="D126" s="341" t="s">
        <v>80</v>
      </c>
      <c r="E126" s="226">
        <v>8451445000</v>
      </c>
      <c r="F126" s="226">
        <v>1965628484</v>
      </c>
      <c r="G126" s="382">
        <v>10417073484</v>
      </c>
      <c r="H126" s="226">
        <v>9261480118</v>
      </c>
      <c r="I126" s="226">
        <v>9042625992</v>
      </c>
      <c r="J126" s="458">
        <v>1155593366</v>
      </c>
      <c r="K126" s="227"/>
    </row>
    <row r="127" spans="1:11" s="204" customFormat="1" ht="19.5" customHeight="1">
      <c r="A127" s="626"/>
      <c r="B127" s="349"/>
      <c r="C127" s="349"/>
      <c r="D127" s="341" t="s">
        <v>81</v>
      </c>
      <c r="E127" s="226">
        <v>0</v>
      </c>
      <c r="F127" s="226">
        <v>0</v>
      </c>
      <c r="G127" s="382">
        <v>0</v>
      </c>
      <c r="H127" s="226">
        <v>0</v>
      </c>
      <c r="I127" s="226">
        <v>0</v>
      </c>
      <c r="J127" s="458">
        <v>0</v>
      </c>
      <c r="K127" s="227"/>
    </row>
    <row r="128" spans="1:11" s="204" customFormat="1" ht="19.5" customHeight="1">
      <c r="A128" s="626"/>
      <c r="B128" s="349"/>
      <c r="C128" s="349"/>
      <c r="D128" s="341" t="s">
        <v>82</v>
      </c>
      <c r="E128" s="226">
        <v>0</v>
      </c>
      <c r="F128" s="226">
        <v>16780505</v>
      </c>
      <c r="G128" s="382">
        <v>16780505</v>
      </c>
      <c r="H128" s="226">
        <v>15805449</v>
      </c>
      <c r="I128" s="226">
        <v>12692895</v>
      </c>
      <c r="J128" s="458">
        <v>975056</v>
      </c>
      <c r="K128" s="227"/>
    </row>
    <row r="129" spans="1:11" s="204" customFormat="1" ht="19.5" customHeight="1">
      <c r="A129" s="626"/>
      <c r="B129" s="349"/>
      <c r="C129" s="349"/>
      <c r="D129" s="341" t="s">
        <v>83</v>
      </c>
      <c r="E129" s="226">
        <v>0</v>
      </c>
      <c r="F129" s="226">
        <v>612483379</v>
      </c>
      <c r="G129" s="382">
        <v>612483379</v>
      </c>
      <c r="H129" s="226">
        <v>538656772</v>
      </c>
      <c r="I129" s="226">
        <v>511640572</v>
      </c>
      <c r="J129" s="458">
        <v>73826607</v>
      </c>
      <c r="K129" s="227"/>
    </row>
    <row r="130" spans="1:11" s="204" customFormat="1" ht="19.5" customHeight="1">
      <c r="A130" s="626"/>
      <c r="B130" s="349"/>
      <c r="C130" s="349"/>
      <c r="D130" s="341" t="s">
        <v>84</v>
      </c>
      <c r="E130" s="226">
        <v>0</v>
      </c>
      <c r="F130" s="226">
        <v>0</v>
      </c>
      <c r="G130" s="382">
        <v>0</v>
      </c>
      <c r="H130" s="226">
        <v>0</v>
      </c>
      <c r="I130" s="226">
        <v>0</v>
      </c>
      <c r="J130" s="458">
        <v>0</v>
      </c>
      <c r="K130" s="227"/>
    </row>
    <row r="131" spans="1:11" s="204" customFormat="1" ht="19.5" customHeight="1">
      <c r="A131" s="626"/>
      <c r="B131" s="349"/>
      <c r="C131" s="349"/>
      <c r="D131" s="341" t="s">
        <v>143</v>
      </c>
      <c r="E131" s="226">
        <v>0</v>
      </c>
      <c r="F131" s="226">
        <v>2200000</v>
      </c>
      <c r="G131" s="382">
        <v>2200000</v>
      </c>
      <c r="H131" s="226">
        <v>2200000</v>
      </c>
      <c r="I131" s="226">
        <v>2200000</v>
      </c>
      <c r="J131" s="458">
        <v>0</v>
      </c>
      <c r="K131" s="227"/>
    </row>
    <row r="132" spans="1:11" s="233" customFormat="1" ht="19.5" customHeight="1">
      <c r="A132" s="626"/>
      <c r="B132" s="349"/>
      <c r="C132" s="349"/>
      <c r="D132" s="341" t="s">
        <v>86</v>
      </c>
      <c r="E132" s="226">
        <v>0</v>
      </c>
      <c r="F132" s="226">
        <v>0</v>
      </c>
      <c r="G132" s="382">
        <v>0</v>
      </c>
      <c r="H132" s="226">
        <v>0</v>
      </c>
      <c r="I132" s="226">
        <v>0</v>
      </c>
      <c r="J132" s="458">
        <v>0</v>
      </c>
      <c r="K132" s="227"/>
    </row>
    <row r="133" spans="1:11" s="233" customFormat="1" ht="19.5" customHeight="1">
      <c r="A133" s="626"/>
      <c r="B133" s="349"/>
      <c r="C133" s="349"/>
      <c r="D133" s="341" t="s">
        <v>87</v>
      </c>
      <c r="E133" s="226">
        <v>0</v>
      </c>
      <c r="F133" s="226">
        <v>0</v>
      </c>
      <c r="G133" s="382">
        <v>0</v>
      </c>
      <c r="H133" s="226">
        <v>0</v>
      </c>
      <c r="I133" s="226">
        <v>0</v>
      </c>
      <c r="J133" s="458">
        <v>0</v>
      </c>
      <c r="K133" s="227"/>
    </row>
    <row r="134" spans="1:11" s="233" customFormat="1" ht="19.5" customHeight="1">
      <c r="A134" s="631"/>
      <c r="B134" s="350"/>
      <c r="C134" s="350"/>
      <c r="D134" s="351" t="s">
        <v>88</v>
      </c>
      <c r="E134" s="232">
        <v>0</v>
      </c>
      <c r="F134" s="232">
        <v>0</v>
      </c>
      <c r="G134" s="383">
        <v>0</v>
      </c>
      <c r="H134" s="232">
        <v>0</v>
      </c>
      <c r="I134" s="232">
        <v>0</v>
      </c>
      <c r="J134" s="389">
        <v>0</v>
      </c>
      <c r="K134" s="260"/>
    </row>
    <row r="135" spans="1:11" s="616" customFormat="1" ht="11.25" customHeight="1">
      <c r="A135" s="613"/>
      <c r="B135" s="352"/>
      <c r="C135" s="352"/>
      <c r="D135" s="344"/>
      <c r="E135" s="385"/>
      <c r="F135" s="385"/>
      <c r="G135" s="385"/>
      <c r="H135" s="385"/>
      <c r="I135" s="614"/>
      <c r="J135" s="234"/>
      <c r="K135" s="223"/>
    </row>
    <row r="136" spans="1:11" s="612" customFormat="1" ht="19.5" customHeight="1">
      <c r="A136" s="611"/>
      <c r="B136" s="348"/>
      <c r="C136" s="348" t="s">
        <v>144</v>
      </c>
      <c r="D136" s="348"/>
      <c r="E136" s="381">
        <v>0</v>
      </c>
      <c r="F136" s="381">
        <v>176687611</v>
      </c>
      <c r="G136" s="381">
        <v>176687611</v>
      </c>
      <c r="H136" s="381">
        <v>144699690</v>
      </c>
      <c r="I136" s="381">
        <v>121188456</v>
      </c>
      <c r="J136" s="388">
        <v>31987921</v>
      </c>
      <c r="K136" s="231"/>
    </row>
    <row r="137" spans="1:11" s="204" customFormat="1" ht="19.5" customHeight="1">
      <c r="A137" s="626"/>
      <c r="B137" s="349"/>
      <c r="C137" s="349"/>
      <c r="D137" s="341" t="s">
        <v>145</v>
      </c>
      <c r="E137" s="226">
        <v>0</v>
      </c>
      <c r="F137" s="226">
        <v>46708290</v>
      </c>
      <c r="G137" s="382">
        <v>46708290</v>
      </c>
      <c r="H137" s="226">
        <v>39506766</v>
      </c>
      <c r="I137" s="226">
        <v>31824127</v>
      </c>
      <c r="J137" s="458">
        <v>7201524</v>
      </c>
      <c r="K137" s="227"/>
    </row>
    <row r="138" spans="1:11" s="204" customFormat="1" ht="19.5" customHeight="1">
      <c r="A138" s="626"/>
      <c r="B138" s="349"/>
      <c r="C138" s="349"/>
      <c r="D138" s="341" t="s">
        <v>146</v>
      </c>
      <c r="E138" s="226">
        <v>0</v>
      </c>
      <c r="F138" s="226">
        <v>5520509</v>
      </c>
      <c r="G138" s="382">
        <v>5520509</v>
      </c>
      <c r="H138" s="226">
        <v>4320215</v>
      </c>
      <c r="I138" s="226">
        <v>4142502</v>
      </c>
      <c r="J138" s="458">
        <v>1200294</v>
      </c>
      <c r="K138" s="227"/>
    </row>
    <row r="139" spans="1:11" s="204" customFormat="1" ht="19.5" customHeight="1">
      <c r="A139" s="626"/>
      <c r="B139" s="349"/>
      <c r="C139" s="349"/>
      <c r="D139" s="341" t="s">
        <v>147</v>
      </c>
      <c r="E139" s="226">
        <v>0</v>
      </c>
      <c r="F139" s="226">
        <v>25140692</v>
      </c>
      <c r="G139" s="382">
        <v>25140692</v>
      </c>
      <c r="H139" s="226">
        <v>18353109</v>
      </c>
      <c r="I139" s="226">
        <v>14424115</v>
      </c>
      <c r="J139" s="458">
        <v>6787583</v>
      </c>
      <c r="K139" s="227"/>
    </row>
    <row r="140" spans="1:11" s="204" customFormat="1" ht="19.5" customHeight="1">
      <c r="A140" s="626"/>
      <c r="B140" s="349"/>
      <c r="C140" s="349"/>
      <c r="D140" s="341" t="s">
        <v>148</v>
      </c>
      <c r="E140" s="226">
        <v>0</v>
      </c>
      <c r="F140" s="226">
        <v>62196706</v>
      </c>
      <c r="G140" s="382">
        <v>62196706</v>
      </c>
      <c r="H140" s="226">
        <v>59325592</v>
      </c>
      <c r="I140" s="226">
        <v>52305926</v>
      </c>
      <c r="J140" s="458">
        <v>2871114</v>
      </c>
      <c r="K140" s="227"/>
    </row>
    <row r="141" spans="1:11" s="204" customFormat="1" ht="19.5" customHeight="1">
      <c r="A141" s="626"/>
      <c r="B141" s="349"/>
      <c r="C141" s="349"/>
      <c r="D141" s="341" t="s">
        <v>149</v>
      </c>
      <c r="E141" s="226">
        <v>0</v>
      </c>
      <c r="F141" s="226">
        <v>12130143</v>
      </c>
      <c r="G141" s="382">
        <v>12130143</v>
      </c>
      <c r="H141" s="226">
        <v>2627293</v>
      </c>
      <c r="I141" s="226">
        <v>2627293</v>
      </c>
      <c r="J141" s="458">
        <v>9502850</v>
      </c>
      <c r="K141" s="227"/>
    </row>
    <row r="142" spans="1:11" s="204" customFormat="1" ht="19.5" customHeight="1">
      <c r="A142" s="626"/>
      <c r="B142" s="349"/>
      <c r="C142" s="349"/>
      <c r="D142" s="341" t="s">
        <v>150</v>
      </c>
      <c r="E142" s="226">
        <v>0</v>
      </c>
      <c r="F142" s="226">
        <v>10524991</v>
      </c>
      <c r="G142" s="382">
        <v>10524991</v>
      </c>
      <c r="H142" s="226">
        <v>10366780</v>
      </c>
      <c r="I142" s="226">
        <v>9429981</v>
      </c>
      <c r="J142" s="458">
        <v>158211</v>
      </c>
      <c r="K142" s="227"/>
    </row>
    <row r="143" spans="1:11" s="204" customFormat="1" ht="19.5" customHeight="1">
      <c r="A143" s="626"/>
      <c r="B143" s="349"/>
      <c r="C143" s="349"/>
      <c r="D143" s="341" t="s">
        <v>151</v>
      </c>
      <c r="E143" s="226">
        <v>0</v>
      </c>
      <c r="F143" s="226">
        <v>0</v>
      </c>
      <c r="G143" s="382">
        <v>0</v>
      </c>
      <c r="H143" s="226">
        <v>0</v>
      </c>
      <c r="I143" s="226">
        <v>0</v>
      </c>
      <c r="J143" s="458">
        <v>0</v>
      </c>
      <c r="K143" s="227"/>
    </row>
    <row r="144" spans="1:11" s="204" customFormat="1" ht="19.5" customHeight="1">
      <c r="A144" s="626"/>
      <c r="B144" s="349"/>
      <c r="C144" s="349"/>
      <c r="D144" s="341" t="s">
        <v>152</v>
      </c>
      <c r="E144" s="226">
        <v>0</v>
      </c>
      <c r="F144" s="226">
        <v>0</v>
      </c>
      <c r="G144" s="382">
        <v>0</v>
      </c>
      <c r="H144" s="226">
        <v>0</v>
      </c>
      <c r="I144" s="226">
        <v>0</v>
      </c>
      <c r="J144" s="458">
        <v>0</v>
      </c>
      <c r="K144" s="227"/>
    </row>
    <row r="145" spans="1:11" s="204" customFormat="1" ht="19.5" customHeight="1">
      <c r="A145" s="631"/>
      <c r="B145" s="350"/>
      <c r="C145" s="350"/>
      <c r="D145" s="351" t="s">
        <v>35</v>
      </c>
      <c r="E145" s="232">
        <v>0</v>
      </c>
      <c r="F145" s="232">
        <v>14466280</v>
      </c>
      <c r="G145" s="383">
        <v>14466280</v>
      </c>
      <c r="H145" s="232">
        <v>10199935</v>
      </c>
      <c r="I145" s="232">
        <v>6434512</v>
      </c>
      <c r="J145" s="389">
        <v>4266345</v>
      </c>
      <c r="K145" s="260"/>
    </row>
    <row r="146" spans="1:11" s="615" customFormat="1" ht="11.25" customHeight="1">
      <c r="A146" s="613"/>
      <c r="B146" s="352"/>
      <c r="C146" s="352"/>
      <c r="D146" s="344"/>
      <c r="E146" s="384"/>
      <c r="F146" s="384"/>
      <c r="G146" s="384"/>
      <c r="H146" s="384"/>
      <c r="I146" s="614"/>
      <c r="J146" s="397"/>
      <c r="K146" s="151"/>
    </row>
    <row r="147" spans="1:11" s="612" customFormat="1" ht="19.5" customHeight="1">
      <c r="A147" s="611"/>
      <c r="B147" s="348"/>
      <c r="C147" s="348" t="s">
        <v>96</v>
      </c>
      <c r="D147" s="348"/>
      <c r="E147" s="381">
        <v>536946000</v>
      </c>
      <c r="F147" s="381">
        <v>482428403</v>
      </c>
      <c r="G147" s="381">
        <v>1019374403</v>
      </c>
      <c r="H147" s="381">
        <v>601580206</v>
      </c>
      <c r="I147" s="381">
        <v>539959516</v>
      </c>
      <c r="J147" s="388">
        <v>417794197</v>
      </c>
      <c r="K147" s="231"/>
    </row>
    <row r="148" spans="1:11" s="204" customFormat="1" ht="19.5" customHeight="1">
      <c r="A148" s="626"/>
      <c r="B148" s="349"/>
      <c r="C148" s="349"/>
      <c r="D148" s="341" t="s">
        <v>153</v>
      </c>
      <c r="E148" s="226">
        <v>198662000</v>
      </c>
      <c r="F148" s="226">
        <v>-45271249</v>
      </c>
      <c r="G148" s="382">
        <v>153390751</v>
      </c>
      <c r="H148" s="226">
        <v>21970593</v>
      </c>
      <c r="I148" s="226">
        <v>21915123</v>
      </c>
      <c r="J148" s="458">
        <v>131420158</v>
      </c>
      <c r="K148" s="227"/>
    </row>
    <row r="149" spans="1:11" s="204" customFormat="1" ht="19.5" customHeight="1">
      <c r="A149" s="626"/>
      <c r="B149" s="349"/>
      <c r="C149" s="349"/>
      <c r="D149" s="341" t="s">
        <v>154</v>
      </c>
      <c r="E149" s="226">
        <v>338284000</v>
      </c>
      <c r="F149" s="226">
        <v>527699652</v>
      </c>
      <c r="G149" s="382">
        <v>865983652</v>
      </c>
      <c r="H149" s="226">
        <v>579609613</v>
      </c>
      <c r="I149" s="226">
        <v>518044393</v>
      </c>
      <c r="J149" s="458">
        <v>286374039</v>
      </c>
      <c r="K149" s="227"/>
    </row>
    <row r="150" spans="1:11" s="204" customFormat="1" ht="19.5" customHeight="1">
      <c r="A150" s="631"/>
      <c r="B150" s="350"/>
      <c r="C150" s="350"/>
      <c r="D150" s="351" t="s">
        <v>155</v>
      </c>
      <c r="E150" s="232">
        <v>0</v>
      </c>
      <c r="F150" s="232">
        <v>0</v>
      </c>
      <c r="G150" s="383">
        <v>0</v>
      </c>
      <c r="H150" s="232">
        <v>0</v>
      </c>
      <c r="I150" s="232">
        <v>0</v>
      </c>
      <c r="J150" s="389">
        <v>0</v>
      </c>
      <c r="K150" s="260"/>
    </row>
    <row r="151" spans="1:11" s="615" customFormat="1" ht="11.25" customHeight="1">
      <c r="A151" s="613"/>
      <c r="B151" s="352"/>
      <c r="C151" s="352"/>
      <c r="D151" s="344"/>
      <c r="E151" s="384"/>
      <c r="F151" s="384"/>
      <c r="G151" s="384"/>
      <c r="H151" s="384"/>
      <c r="I151" s="614"/>
      <c r="J151" s="397"/>
      <c r="K151" s="151"/>
    </row>
    <row r="152" spans="1:11" s="612" customFormat="1" ht="19.5" customHeight="1">
      <c r="A152" s="611"/>
      <c r="B152" s="348"/>
      <c r="C152" s="348" t="s">
        <v>156</v>
      </c>
      <c r="D152" s="348"/>
      <c r="E152" s="381">
        <v>0</v>
      </c>
      <c r="F152" s="381">
        <v>0</v>
      </c>
      <c r="G152" s="381">
        <v>0</v>
      </c>
      <c r="H152" s="381">
        <v>0</v>
      </c>
      <c r="I152" s="381">
        <v>0</v>
      </c>
      <c r="J152" s="388">
        <v>0</v>
      </c>
      <c r="K152" s="231"/>
    </row>
    <row r="153" spans="1:11" s="233" customFormat="1" ht="19.5" customHeight="1">
      <c r="A153" s="626"/>
      <c r="B153" s="349"/>
      <c r="C153" s="349"/>
      <c r="D153" s="341" t="s">
        <v>217</v>
      </c>
      <c r="E153" s="226">
        <v>0</v>
      </c>
      <c r="F153" s="226">
        <v>0</v>
      </c>
      <c r="G153" s="382">
        <v>0</v>
      </c>
      <c r="H153" s="226">
        <v>0</v>
      </c>
      <c r="I153" s="226">
        <v>0</v>
      </c>
      <c r="J153" s="458">
        <v>0</v>
      </c>
      <c r="K153" s="227"/>
    </row>
    <row r="154" spans="1:11" s="233" customFormat="1" ht="19.5" customHeight="1">
      <c r="A154" s="626"/>
      <c r="B154" s="349"/>
      <c r="C154" s="349"/>
      <c r="D154" s="341" t="s">
        <v>157</v>
      </c>
      <c r="E154" s="226">
        <v>0</v>
      </c>
      <c r="F154" s="226">
        <v>0</v>
      </c>
      <c r="G154" s="382">
        <v>0</v>
      </c>
      <c r="H154" s="226">
        <v>0</v>
      </c>
      <c r="I154" s="226">
        <v>0</v>
      </c>
      <c r="J154" s="458">
        <v>0</v>
      </c>
      <c r="K154" s="227"/>
    </row>
    <row r="155" spans="1:11" s="233" customFormat="1" ht="19.5" customHeight="1">
      <c r="A155" s="626"/>
      <c r="B155" s="349"/>
      <c r="C155" s="349"/>
      <c r="D155" s="341" t="s">
        <v>158</v>
      </c>
      <c r="E155" s="226">
        <v>0</v>
      </c>
      <c r="F155" s="226">
        <v>0</v>
      </c>
      <c r="G155" s="382">
        <v>0</v>
      </c>
      <c r="H155" s="226">
        <v>0</v>
      </c>
      <c r="I155" s="226">
        <v>0</v>
      </c>
      <c r="J155" s="458">
        <v>0</v>
      </c>
      <c r="K155" s="227"/>
    </row>
    <row r="156" spans="1:11" s="233" customFormat="1" ht="19.5" customHeight="1">
      <c r="A156" s="626"/>
      <c r="B156" s="349"/>
      <c r="C156" s="349"/>
      <c r="D156" s="341" t="s">
        <v>159</v>
      </c>
      <c r="E156" s="226">
        <v>0</v>
      </c>
      <c r="F156" s="226">
        <v>0</v>
      </c>
      <c r="G156" s="382">
        <v>0</v>
      </c>
      <c r="H156" s="226">
        <v>0</v>
      </c>
      <c r="I156" s="226">
        <v>0</v>
      </c>
      <c r="J156" s="458">
        <v>0</v>
      </c>
      <c r="K156" s="227"/>
    </row>
    <row r="157" spans="1:11" s="233" customFormat="1" ht="36" customHeight="1">
      <c r="A157" s="626"/>
      <c r="B157" s="349"/>
      <c r="C157" s="349"/>
      <c r="D157" s="341" t="s">
        <v>393</v>
      </c>
      <c r="E157" s="226">
        <v>0</v>
      </c>
      <c r="F157" s="226">
        <v>0</v>
      </c>
      <c r="G157" s="382">
        <v>0</v>
      </c>
      <c r="H157" s="226">
        <v>0</v>
      </c>
      <c r="I157" s="226">
        <v>0</v>
      </c>
      <c r="J157" s="458">
        <v>0</v>
      </c>
      <c r="K157" s="227"/>
    </row>
    <row r="158" spans="1:11" s="233" customFormat="1" ht="19.5" customHeight="1">
      <c r="A158" s="626"/>
      <c r="B158" s="349"/>
      <c r="C158" s="349"/>
      <c r="D158" s="341" t="s">
        <v>160</v>
      </c>
      <c r="E158" s="226">
        <v>0</v>
      </c>
      <c r="F158" s="226">
        <v>0</v>
      </c>
      <c r="G158" s="382">
        <v>0</v>
      </c>
      <c r="H158" s="226">
        <v>0</v>
      </c>
      <c r="I158" s="226">
        <v>0</v>
      </c>
      <c r="J158" s="458">
        <v>0</v>
      </c>
      <c r="K158" s="227"/>
    </row>
    <row r="159" spans="1:11" s="204" customFormat="1" ht="19.5" customHeight="1">
      <c r="A159" s="631"/>
      <c r="B159" s="350"/>
      <c r="C159" s="350"/>
      <c r="D159" s="351" t="s">
        <v>457</v>
      </c>
      <c r="E159" s="232">
        <v>0</v>
      </c>
      <c r="F159" s="232">
        <v>0</v>
      </c>
      <c r="G159" s="383">
        <v>0</v>
      </c>
      <c r="H159" s="232">
        <v>0</v>
      </c>
      <c r="I159" s="232">
        <v>0</v>
      </c>
      <c r="J159" s="389">
        <v>0</v>
      </c>
      <c r="K159" s="260"/>
    </row>
    <row r="160" spans="1:11" s="615" customFormat="1" ht="11.25" customHeight="1">
      <c r="A160" s="613"/>
      <c r="B160" s="352"/>
      <c r="C160" s="352"/>
      <c r="D160" s="344"/>
      <c r="E160" s="384"/>
      <c r="F160" s="384"/>
      <c r="G160" s="384"/>
      <c r="H160" s="384"/>
      <c r="I160" s="384"/>
      <c r="J160" s="397"/>
      <c r="K160" s="151"/>
    </row>
    <row r="161" spans="1:11" s="612" customFormat="1" ht="19.5" customHeight="1">
      <c r="A161" s="611"/>
      <c r="B161" s="348"/>
      <c r="C161" s="348" t="s">
        <v>85</v>
      </c>
      <c r="D161" s="348"/>
      <c r="E161" s="381">
        <v>1406474000</v>
      </c>
      <c r="F161" s="381">
        <v>1161512315</v>
      </c>
      <c r="G161" s="381">
        <v>2567986315</v>
      </c>
      <c r="H161" s="381">
        <v>2537965737</v>
      </c>
      <c r="I161" s="381">
        <v>2532067880</v>
      </c>
      <c r="J161" s="388">
        <v>30020578</v>
      </c>
      <c r="K161" s="231"/>
    </row>
    <row r="162" spans="1:11" s="204" customFormat="1" ht="19.5" customHeight="1">
      <c r="A162" s="626"/>
      <c r="B162" s="349"/>
      <c r="C162" s="349"/>
      <c r="D162" s="341" t="s">
        <v>89</v>
      </c>
      <c r="E162" s="226">
        <v>0</v>
      </c>
      <c r="F162" s="226">
        <v>0</v>
      </c>
      <c r="G162" s="382">
        <v>0</v>
      </c>
      <c r="H162" s="226">
        <v>0</v>
      </c>
      <c r="I162" s="226">
        <v>0</v>
      </c>
      <c r="J162" s="458">
        <v>0</v>
      </c>
      <c r="K162" s="227"/>
    </row>
    <row r="163" spans="1:11" s="204" customFormat="1" ht="19.5" customHeight="1">
      <c r="A163" s="626"/>
      <c r="B163" s="349"/>
      <c r="C163" s="349"/>
      <c r="D163" s="341" t="s">
        <v>48</v>
      </c>
      <c r="E163" s="226">
        <v>1406474000</v>
      </c>
      <c r="F163" s="226">
        <v>254109423</v>
      </c>
      <c r="G163" s="382">
        <v>1660583423</v>
      </c>
      <c r="H163" s="226">
        <v>1659167469</v>
      </c>
      <c r="I163" s="226">
        <v>1659134924</v>
      </c>
      <c r="J163" s="458">
        <v>1415954</v>
      </c>
      <c r="K163" s="227"/>
    </row>
    <row r="164" spans="1:11" s="204" customFormat="1" ht="19.5" customHeight="1">
      <c r="A164" s="631"/>
      <c r="B164" s="350"/>
      <c r="C164" s="350"/>
      <c r="D164" s="351" t="s">
        <v>90</v>
      </c>
      <c r="E164" s="232">
        <v>0</v>
      </c>
      <c r="F164" s="232">
        <v>907402892</v>
      </c>
      <c r="G164" s="383">
        <v>907402892</v>
      </c>
      <c r="H164" s="232">
        <v>878798268</v>
      </c>
      <c r="I164" s="232">
        <v>872932956</v>
      </c>
      <c r="J164" s="389">
        <v>28604624</v>
      </c>
      <c r="K164" s="260"/>
    </row>
    <row r="165" spans="1:11" s="615" customFormat="1" ht="11.25" customHeight="1">
      <c r="A165" s="613"/>
      <c r="B165" s="352"/>
      <c r="C165" s="352"/>
      <c r="D165" s="344"/>
      <c r="E165" s="384"/>
      <c r="F165" s="384"/>
      <c r="G165" s="384"/>
      <c r="H165" s="384"/>
      <c r="I165" s="614"/>
      <c r="J165" s="397"/>
      <c r="K165" s="151"/>
    </row>
    <row r="166" spans="1:11" s="612" customFormat="1" ht="19.5" customHeight="1">
      <c r="A166" s="611"/>
      <c r="B166" s="348"/>
      <c r="C166" s="348" t="s">
        <v>161</v>
      </c>
      <c r="D166" s="348"/>
      <c r="E166" s="381">
        <v>151041000</v>
      </c>
      <c r="F166" s="381">
        <v>913612408</v>
      </c>
      <c r="G166" s="381">
        <v>1064653408</v>
      </c>
      <c r="H166" s="381">
        <v>984827926</v>
      </c>
      <c r="I166" s="381">
        <v>923302455</v>
      </c>
      <c r="J166" s="388">
        <v>79825482</v>
      </c>
      <c r="K166" s="231"/>
    </row>
    <row r="167" spans="1:11" s="204" customFormat="1" ht="19.5" customHeight="1">
      <c r="A167" s="626"/>
      <c r="B167" s="349"/>
      <c r="C167" s="349"/>
      <c r="D167" s="341" t="s">
        <v>162</v>
      </c>
      <c r="E167" s="226">
        <v>140640000</v>
      </c>
      <c r="F167" s="226">
        <v>255245133</v>
      </c>
      <c r="G167" s="382">
        <v>395885133</v>
      </c>
      <c r="H167" s="226">
        <v>320501869</v>
      </c>
      <c r="I167" s="226">
        <v>287091206</v>
      </c>
      <c r="J167" s="458">
        <v>75383264</v>
      </c>
      <c r="K167" s="227"/>
    </row>
    <row r="168" spans="1:11" s="204" customFormat="1" ht="19.5" customHeight="1">
      <c r="A168" s="626"/>
      <c r="B168" s="349"/>
      <c r="C168" s="349"/>
      <c r="D168" s="341" t="s">
        <v>91</v>
      </c>
      <c r="E168" s="226">
        <v>10401000</v>
      </c>
      <c r="F168" s="226">
        <v>230462686</v>
      </c>
      <c r="G168" s="382">
        <v>240863686</v>
      </c>
      <c r="H168" s="226">
        <v>236421468</v>
      </c>
      <c r="I168" s="226">
        <v>214051363</v>
      </c>
      <c r="J168" s="458">
        <v>4442218</v>
      </c>
      <c r="K168" s="227"/>
    </row>
    <row r="169" spans="1:11" s="204" customFormat="1" ht="19.5" customHeight="1">
      <c r="A169" s="626"/>
      <c r="B169" s="349"/>
      <c r="C169" s="349"/>
      <c r="D169" s="341" t="s">
        <v>92</v>
      </c>
      <c r="E169" s="226">
        <v>0</v>
      </c>
      <c r="F169" s="226">
        <v>0</v>
      </c>
      <c r="G169" s="382">
        <v>0</v>
      </c>
      <c r="H169" s="226">
        <v>0</v>
      </c>
      <c r="I169" s="226">
        <v>0</v>
      </c>
      <c r="J169" s="458">
        <v>0</v>
      </c>
      <c r="K169" s="227"/>
    </row>
    <row r="170" spans="1:11" s="204" customFormat="1" ht="19.5" customHeight="1">
      <c r="A170" s="626"/>
      <c r="B170" s="349"/>
      <c r="C170" s="349"/>
      <c r="D170" s="341" t="s">
        <v>93</v>
      </c>
      <c r="E170" s="226">
        <v>0</v>
      </c>
      <c r="F170" s="226">
        <v>0</v>
      </c>
      <c r="G170" s="382">
        <v>0</v>
      </c>
      <c r="H170" s="226">
        <v>0</v>
      </c>
      <c r="I170" s="226">
        <v>0</v>
      </c>
      <c r="J170" s="458">
        <v>0</v>
      </c>
      <c r="K170" s="227"/>
    </row>
    <row r="171" spans="1:11" s="233" customFormat="1" ht="19.5" customHeight="1">
      <c r="A171" s="626"/>
      <c r="B171" s="349"/>
      <c r="C171" s="349"/>
      <c r="D171" s="341" t="s">
        <v>94</v>
      </c>
      <c r="E171" s="226">
        <v>0</v>
      </c>
      <c r="F171" s="226">
        <v>0</v>
      </c>
      <c r="G171" s="382">
        <v>0</v>
      </c>
      <c r="H171" s="226">
        <v>0</v>
      </c>
      <c r="I171" s="226">
        <v>0</v>
      </c>
      <c r="J171" s="458">
        <v>0</v>
      </c>
      <c r="K171" s="227"/>
    </row>
    <row r="172" spans="1:11" s="233" customFormat="1" ht="19.5" customHeight="1">
      <c r="A172" s="626"/>
      <c r="B172" s="349"/>
      <c r="C172" s="349"/>
      <c r="D172" s="341" t="s">
        <v>95</v>
      </c>
      <c r="E172" s="226">
        <v>0</v>
      </c>
      <c r="F172" s="226">
        <v>0</v>
      </c>
      <c r="G172" s="382">
        <v>0</v>
      </c>
      <c r="H172" s="226">
        <v>0</v>
      </c>
      <c r="I172" s="226">
        <v>0</v>
      </c>
      <c r="J172" s="458">
        <v>0</v>
      </c>
      <c r="K172" s="227"/>
    </row>
    <row r="173" spans="1:11" s="233" customFormat="1" ht="19.5" customHeight="1">
      <c r="A173" s="631"/>
      <c r="B173" s="350"/>
      <c r="C173" s="350"/>
      <c r="D173" s="351" t="s">
        <v>163</v>
      </c>
      <c r="E173" s="232">
        <v>0</v>
      </c>
      <c r="F173" s="232">
        <v>427904589</v>
      </c>
      <c r="G173" s="383">
        <v>427904589</v>
      </c>
      <c r="H173" s="232">
        <v>427904589</v>
      </c>
      <c r="I173" s="232">
        <v>422159886</v>
      </c>
      <c r="J173" s="389">
        <v>0</v>
      </c>
      <c r="K173" s="260"/>
    </row>
    <row r="174" spans="1:11" s="627" customFormat="1" ht="3.75" customHeight="1">
      <c r="A174" s="626"/>
      <c r="B174" s="349"/>
      <c r="C174" s="349"/>
      <c r="D174" s="341"/>
      <c r="E174" s="382"/>
      <c r="F174" s="382"/>
      <c r="G174" s="382"/>
      <c r="H174" s="382"/>
      <c r="I174" s="382"/>
      <c r="J174" s="458"/>
      <c r="K174" s="227"/>
    </row>
    <row r="175" spans="1:11" s="609" customFormat="1" ht="25.5" customHeight="1">
      <c r="A175" s="628"/>
      <c r="B175" s="782" t="s">
        <v>392</v>
      </c>
      <c r="C175" s="782"/>
      <c r="D175" s="783"/>
      <c r="E175" s="386">
        <v>21516427000</v>
      </c>
      <c r="F175" s="386">
        <v>11449555011</v>
      </c>
      <c r="G175" s="386">
        <v>32965982011</v>
      </c>
      <c r="H175" s="386">
        <v>29311407818</v>
      </c>
      <c r="I175" s="386">
        <v>27027013785</v>
      </c>
      <c r="J175" s="387">
        <v>3654574193</v>
      </c>
      <c r="K175" s="370"/>
    </row>
    <row r="176" spans="1:11" s="609" customFormat="1" ht="9" customHeight="1" thickBot="1">
      <c r="A176" s="629"/>
      <c r="B176" s="774"/>
      <c r="C176" s="774"/>
      <c r="D176" s="775"/>
      <c r="E176" s="229"/>
      <c r="F176" s="229"/>
      <c r="G176" s="229"/>
      <c r="H176" s="229"/>
      <c r="I176" s="229"/>
      <c r="J176" s="230"/>
      <c r="K176" s="236"/>
    </row>
    <row r="177" spans="1:11" s="630" customFormat="1" ht="25.5" customHeight="1" thickTop="1">
      <c r="A177" s="104"/>
      <c r="B177" s="104"/>
      <c r="C177" s="104"/>
      <c r="D177" s="104"/>
      <c r="E177" s="86"/>
      <c r="F177" s="86"/>
      <c r="G177" s="86"/>
      <c r="H177" s="86"/>
      <c r="I177" s="86"/>
      <c r="J177" s="86"/>
      <c r="K177" s="104"/>
    </row>
    <row r="180" spans="1:11">
      <c r="E180" s="106"/>
      <c r="F180" s="106"/>
      <c r="G180" s="106"/>
      <c r="H180" s="106"/>
      <c r="I180" s="106"/>
      <c r="J180" s="106"/>
    </row>
  </sheetData>
  <sheetProtection formatColumns="0" formatRows="0" selectLockedCells="1"/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39370078740157483" bottom="0.35433070866141736" header="0" footer="0"/>
  <pageSetup paperSize="119" scale="45" orientation="portrait" r:id="rId1"/>
  <rowBreaks count="1" manualBreakCount="1">
    <brk id="9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77"/>
  <sheetViews>
    <sheetView zoomScale="51" zoomScaleNormal="51" workbookViewId="0">
      <selection activeCell="S32" sqref="S32"/>
    </sheetView>
  </sheetViews>
  <sheetFormatPr baseColWidth="10" defaultColWidth="11.42578125" defaultRowHeight="15"/>
  <cols>
    <col min="1" max="1" width="2.140625" style="83" customWidth="1"/>
    <col min="2" max="2" width="1.7109375" style="83" customWidth="1"/>
    <col min="3" max="3" width="50.42578125" style="83" customWidth="1"/>
    <col min="4" max="8" width="22.5703125" style="83" bestFit="1" customWidth="1"/>
    <col min="9" max="9" width="21" style="83" bestFit="1" customWidth="1"/>
    <col min="10" max="10" width="2.140625" style="83" customWidth="1"/>
    <col min="11" max="11" width="2.7109375" style="568" customWidth="1"/>
    <col min="12" max="18" width="11.42578125" style="568"/>
    <col min="19" max="16384" width="11.42578125" style="85"/>
  </cols>
  <sheetData>
    <row r="1" spans="1:18" s="84" customFormat="1" ht="20.25" customHeight="1">
      <c r="A1" s="773" t="s">
        <v>464</v>
      </c>
      <c r="B1" s="773"/>
      <c r="C1" s="773"/>
      <c r="D1" s="773"/>
      <c r="E1" s="773"/>
      <c r="F1" s="773"/>
      <c r="G1" s="773"/>
      <c r="H1" s="773"/>
      <c r="I1" s="773"/>
      <c r="J1" s="773"/>
    </row>
    <row r="2" spans="1:18" s="84" customFormat="1" ht="16.5" customHeight="1">
      <c r="A2" s="776" t="s">
        <v>389</v>
      </c>
      <c r="B2" s="776"/>
      <c r="C2" s="776"/>
      <c r="D2" s="776"/>
      <c r="E2" s="776"/>
      <c r="F2" s="776"/>
      <c r="G2" s="776"/>
      <c r="H2" s="776"/>
      <c r="I2" s="776"/>
      <c r="J2" s="776"/>
    </row>
    <row r="3" spans="1:18" s="84" customFormat="1" ht="16.5" customHeight="1">
      <c r="A3" s="776" t="s">
        <v>117</v>
      </c>
      <c r="B3" s="776"/>
      <c r="C3" s="776"/>
      <c r="D3" s="776"/>
      <c r="E3" s="776"/>
      <c r="F3" s="776"/>
      <c r="G3" s="776"/>
      <c r="H3" s="776"/>
      <c r="I3" s="776"/>
      <c r="J3" s="776"/>
    </row>
    <row r="4" spans="1:18" s="84" customFormat="1" ht="16.5" customHeight="1">
      <c r="A4" s="776" t="s">
        <v>472</v>
      </c>
      <c r="B4" s="776"/>
      <c r="C4" s="776"/>
      <c r="D4" s="776"/>
      <c r="E4" s="776"/>
      <c r="F4" s="776"/>
      <c r="G4" s="776"/>
      <c r="H4" s="776"/>
      <c r="I4" s="776"/>
      <c r="J4" s="776"/>
    </row>
    <row r="5" spans="1:18" s="84" customFormat="1" ht="16.5" customHeight="1">
      <c r="A5" s="776" t="s">
        <v>226</v>
      </c>
      <c r="B5" s="776"/>
      <c r="C5" s="776"/>
      <c r="D5" s="776"/>
      <c r="E5" s="776"/>
      <c r="F5" s="776"/>
      <c r="G5" s="776"/>
      <c r="H5" s="776"/>
      <c r="I5" s="776"/>
      <c r="J5" s="776"/>
    </row>
    <row r="6" spans="1:18" s="23" customFormat="1" ht="5.25" customHeight="1" thickBot="1">
      <c r="A6" s="77"/>
      <c r="B6" s="77"/>
      <c r="C6" s="77"/>
      <c r="D6" s="77"/>
      <c r="E6" s="77"/>
      <c r="F6" s="77"/>
      <c r="G6" s="77"/>
      <c r="H6" s="77"/>
      <c r="I6" s="77"/>
      <c r="J6" s="77"/>
      <c r="K6" s="566"/>
      <c r="L6" s="566"/>
      <c r="M6" s="566"/>
      <c r="N6" s="566"/>
      <c r="O6" s="566"/>
      <c r="P6" s="566"/>
      <c r="Q6" s="566"/>
      <c r="R6" s="566"/>
    </row>
    <row r="7" spans="1:18" s="222" customFormat="1" ht="23.25" customHeight="1" thickTop="1">
      <c r="A7" s="751" t="s">
        <v>73</v>
      </c>
      <c r="B7" s="752"/>
      <c r="C7" s="752"/>
      <c r="D7" s="784" t="s">
        <v>118</v>
      </c>
      <c r="E7" s="785"/>
      <c r="F7" s="785"/>
      <c r="G7" s="785"/>
      <c r="H7" s="786"/>
      <c r="I7" s="777" t="s">
        <v>119</v>
      </c>
      <c r="J7" s="239"/>
      <c r="K7" s="640"/>
      <c r="L7" s="640"/>
      <c r="M7" s="640"/>
      <c r="N7" s="640"/>
      <c r="O7" s="640"/>
      <c r="P7" s="640"/>
      <c r="Q7" s="640"/>
      <c r="R7" s="640"/>
    </row>
    <row r="8" spans="1:18" s="222" customFormat="1" ht="46.5" customHeight="1">
      <c r="A8" s="780"/>
      <c r="B8" s="781"/>
      <c r="C8" s="781"/>
      <c r="D8" s="224" t="s">
        <v>120</v>
      </c>
      <c r="E8" s="224" t="s">
        <v>121</v>
      </c>
      <c r="F8" s="224" t="s">
        <v>109</v>
      </c>
      <c r="G8" s="224" t="s">
        <v>110</v>
      </c>
      <c r="H8" s="224" t="s">
        <v>122</v>
      </c>
      <c r="I8" s="778"/>
      <c r="J8" s="240"/>
      <c r="K8" s="640"/>
      <c r="L8" s="640"/>
      <c r="M8" s="640"/>
      <c r="N8" s="640"/>
      <c r="O8" s="640"/>
      <c r="P8" s="640"/>
      <c r="Q8" s="640"/>
      <c r="R8" s="640"/>
    </row>
    <row r="9" spans="1:18" s="82" customFormat="1" ht="4.5" customHeight="1">
      <c r="A9" s="325"/>
      <c r="B9" s="326"/>
      <c r="C9" s="326"/>
      <c r="D9" s="556"/>
      <c r="E9" s="556"/>
      <c r="F9" s="556"/>
      <c r="G9" s="556"/>
      <c r="H9" s="556"/>
      <c r="I9" s="326"/>
      <c r="J9" s="670"/>
      <c r="K9" s="566"/>
      <c r="L9" s="566"/>
      <c r="M9" s="566"/>
      <c r="N9" s="566"/>
      <c r="O9" s="566"/>
      <c r="P9" s="566"/>
      <c r="Q9" s="566"/>
      <c r="R9" s="566"/>
    </row>
    <row r="10" spans="1:18" s="656" customFormat="1" ht="18" customHeight="1">
      <c r="A10" s="329"/>
      <c r="B10" s="353" t="s">
        <v>390</v>
      </c>
      <c r="C10" s="654"/>
      <c r="D10" s="394">
        <v>10970521000</v>
      </c>
      <c r="E10" s="394">
        <v>5879548144</v>
      </c>
      <c r="F10" s="394">
        <v>16850069144</v>
      </c>
      <c r="G10" s="394">
        <v>15022965130</v>
      </c>
      <c r="H10" s="394">
        <v>13174907051</v>
      </c>
      <c r="I10" s="655">
        <v>1827104014</v>
      </c>
      <c r="J10" s="248"/>
      <c r="K10" s="569"/>
      <c r="L10" s="569"/>
      <c r="M10" s="569"/>
      <c r="N10" s="569"/>
      <c r="O10" s="569"/>
      <c r="P10" s="569"/>
      <c r="Q10" s="569"/>
      <c r="R10" s="569"/>
    </row>
    <row r="11" spans="1:18" s="204" customFormat="1" ht="20.25" customHeight="1">
      <c r="A11" s="635"/>
      <c r="B11" s="354"/>
      <c r="C11" s="264" t="s">
        <v>191</v>
      </c>
      <c r="D11" s="226">
        <v>156219000</v>
      </c>
      <c r="E11" s="226">
        <v>55964817</v>
      </c>
      <c r="F11" s="382">
        <v>212183817</v>
      </c>
      <c r="G11" s="226">
        <v>205272109</v>
      </c>
      <c r="H11" s="226">
        <v>172510957</v>
      </c>
      <c r="I11" s="458">
        <v>6911708</v>
      </c>
      <c r="J11" s="227"/>
      <c r="K11" s="233"/>
      <c r="L11" s="233"/>
      <c r="M11" s="233"/>
      <c r="N11" s="233"/>
      <c r="O11" s="233"/>
      <c r="P11" s="233"/>
      <c r="Q11" s="233"/>
      <c r="R11" s="233"/>
    </row>
    <row r="12" spans="1:18" s="204" customFormat="1" ht="20.25" customHeight="1">
      <c r="A12" s="635"/>
      <c r="B12" s="354"/>
      <c r="C12" s="264" t="s">
        <v>192</v>
      </c>
      <c r="D12" s="226">
        <v>381619000</v>
      </c>
      <c r="E12" s="226">
        <v>89210658</v>
      </c>
      <c r="F12" s="382">
        <v>470829658</v>
      </c>
      <c r="G12" s="226">
        <v>413326181</v>
      </c>
      <c r="H12" s="226">
        <v>362012994</v>
      </c>
      <c r="I12" s="458">
        <v>57503477</v>
      </c>
      <c r="J12" s="227"/>
      <c r="K12" s="233"/>
      <c r="L12" s="233"/>
      <c r="M12" s="233"/>
      <c r="N12" s="233"/>
      <c r="O12" s="233"/>
      <c r="P12" s="233"/>
      <c r="Q12" s="233"/>
      <c r="R12" s="233"/>
    </row>
    <row r="13" spans="1:18" s="204" customFormat="1" ht="20.25" customHeight="1">
      <c r="A13" s="635"/>
      <c r="B13" s="354"/>
      <c r="C13" s="264" t="s">
        <v>193</v>
      </c>
      <c r="D13" s="226">
        <v>599426000</v>
      </c>
      <c r="E13" s="226">
        <v>2374654577</v>
      </c>
      <c r="F13" s="382">
        <v>2974080577</v>
      </c>
      <c r="G13" s="226">
        <v>2544087036</v>
      </c>
      <c r="H13" s="226">
        <v>2235119280</v>
      </c>
      <c r="I13" s="458">
        <v>429993541</v>
      </c>
      <c r="J13" s="227"/>
      <c r="K13" s="233"/>
      <c r="L13" s="233"/>
      <c r="M13" s="233"/>
      <c r="N13" s="233"/>
      <c r="O13" s="233"/>
      <c r="P13" s="233"/>
      <c r="Q13" s="233"/>
      <c r="R13" s="233"/>
    </row>
    <row r="14" spans="1:18" s="204" customFormat="1" ht="20.25" customHeight="1">
      <c r="A14" s="635"/>
      <c r="B14" s="354"/>
      <c r="C14" s="264" t="s">
        <v>194</v>
      </c>
      <c r="D14" s="226">
        <v>186722000</v>
      </c>
      <c r="E14" s="226">
        <v>-160546979</v>
      </c>
      <c r="F14" s="382">
        <v>26175021</v>
      </c>
      <c r="G14" s="226">
        <v>24628790</v>
      </c>
      <c r="H14" s="226">
        <v>21975067</v>
      </c>
      <c r="I14" s="458">
        <v>1546231</v>
      </c>
      <c r="J14" s="227"/>
      <c r="K14" s="233"/>
      <c r="L14" s="233"/>
      <c r="M14" s="233"/>
      <c r="N14" s="233"/>
      <c r="O14" s="233"/>
      <c r="P14" s="233"/>
      <c r="Q14" s="233"/>
      <c r="R14" s="233"/>
    </row>
    <row r="15" spans="1:18" s="204" customFormat="1" ht="20.25" customHeight="1">
      <c r="A15" s="635"/>
      <c r="B15" s="354"/>
      <c r="C15" s="264" t="s">
        <v>195</v>
      </c>
      <c r="D15" s="226">
        <v>140122000</v>
      </c>
      <c r="E15" s="226">
        <v>44891845</v>
      </c>
      <c r="F15" s="382">
        <v>185013845</v>
      </c>
      <c r="G15" s="226">
        <v>135726703</v>
      </c>
      <c r="H15" s="226">
        <v>131086081</v>
      </c>
      <c r="I15" s="458">
        <v>49287142</v>
      </c>
      <c r="J15" s="227"/>
      <c r="K15" s="233"/>
      <c r="L15" s="233"/>
      <c r="M15" s="233"/>
      <c r="N15" s="233"/>
      <c r="O15" s="233"/>
      <c r="P15" s="233"/>
      <c r="Q15" s="233"/>
      <c r="R15" s="233"/>
    </row>
    <row r="16" spans="1:18" s="204" customFormat="1" ht="20.25" customHeight="1">
      <c r="A16" s="635"/>
      <c r="B16" s="354"/>
      <c r="C16" s="264" t="s">
        <v>196</v>
      </c>
      <c r="D16" s="226">
        <v>138367000</v>
      </c>
      <c r="E16" s="226">
        <v>1404902971</v>
      </c>
      <c r="F16" s="382">
        <v>1543269971</v>
      </c>
      <c r="G16" s="226">
        <v>915520537</v>
      </c>
      <c r="H16" s="226">
        <v>693549512</v>
      </c>
      <c r="I16" s="458">
        <v>627749434</v>
      </c>
      <c r="J16" s="227"/>
      <c r="K16" s="233"/>
      <c r="L16" s="233"/>
      <c r="M16" s="233"/>
      <c r="N16" s="233"/>
      <c r="O16" s="233"/>
      <c r="P16" s="233"/>
      <c r="Q16" s="233"/>
      <c r="R16" s="233"/>
    </row>
    <row r="17" spans="1:18" s="204" customFormat="1" ht="20.25" customHeight="1">
      <c r="A17" s="635"/>
      <c r="B17" s="354"/>
      <c r="C17" s="264" t="s">
        <v>197</v>
      </c>
      <c r="D17" s="226">
        <v>43851000</v>
      </c>
      <c r="E17" s="226">
        <v>73245551</v>
      </c>
      <c r="F17" s="382">
        <v>117096551</v>
      </c>
      <c r="G17" s="226">
        <v>109032647</v>
      </c>
      <c r="H17" s="226">
        <v>89891345</v>
      </c>
      <c r="I17" s="458">
        <v>8063904</v>
      </c>
      <c r="J17" s="227"/>
      <c r="K17" s="233"/>
      <c r="L17" s="233"/>
      <c r="M17" s="233"/>
      <c r="N17" s="233"/>
      <c r="O17" s="233"/>
      <c r="P17" s="233"/>
      <c r="Q17" s="233"/>
      <c r="R17" s="233"/>
    </row>
    <row r="18" spans="1:18" s="204" customFormat="1" ht="20.25" customHeight="1">
      <c r="A18" s="635"/>
      <c r="B18" s="354"/>
      <c r="C18" s="264" t="s">
        <v>198</v>
      </c>
      <c r="D18" s="226">
        <v>20325000</v>
      </c>
      <c r="E18" s="226">
        <v>1588442</v>
      </c>
      <c r="F18" s="382">
        <v>21913442</v>
      </c>
      <c r="G18" s="226">
        <v>18327951</v>
      </c>
      <c r="H18" s="226">
        <v>16152166</v>
      </c>
      <c r="I18" s="458">
        <v>3585491</v>
      </c>
      <c r="J18" s="227"/>
      <c r="K18" s="233"/>
      <c r="L18" s="233"/>
      <c r="M18" s="233"/>
      <c r="N18" s="233"/>
      <c r="O18" s="233"/>
      <c r="P18" s="233"/>
      <c r="Q18" s="233"/>
      <c r="R18" s="233"/>
    </row>
    <row r="19" spans="1:18" s="204" customFormat="1" ht="20.25" customHeight="1">
      <c r="A19" s="635"/>
      <c r="B19" s="354"/>
      <c r="C19" s="264" t="s">
        <v>199</v>
      </c>
      <c r="D19" s="226">
        <v>355330000</v>
      </c>
      <c r="E19" s="226">
        <v>101031014</v>
      </c>
      <c r="F19" s="382">
        <v>456361014</v>
      </c>
      <c r="G19" s="226">
        <v>388772944</v>
      </c>
      <c r="H19" s="226">
        <v>345687562</v>
      </c>
      <c r="I19" s="458">
        <v>67588070</v>
      </c>
      <c r="J19" s="227"/>
      <c r="K19" s="233"/>
      <c r="L19" s="233"/>
      <c r="M19" s="233"/>
      <c r="N19" s="233"/>
      <c r="O19" s="233"/>
      <c r="P19" s="233"/>
      <c r="Q19" s="233"/>
      <c r="R19" s="233"/>
    </row>
    <row r="20" spans="1:18" s="204" customFormat="1" ht="20.25" customHeight="1">
      <c r="A20" s="635"/>
      <c r="B20" s="354"/>
      <c r="C20" s="264" t="s">
        <v>200</v>
      </c>
      <c r="D20" s="226">
        <v>96500000</v>
      </c>
      <c r="E20" s="226">
        <v>713324230</v>
      </c>
      <c r="F20" s="382">
        <v>809824230</v>
      </c>
      <c r="G20" s="226">
        <v>771826493</v>
      </c>
      <c r="H20" s="226">
        <v>676564187</v>
      </c>
      <c r="I20" s="458">
        <v>37997737</v>
      </c>
      <c r="J20" s="227"/>
      <c r="K20" s="233"/>
      <c r="L20" s="233"/>
      <c r="M20" s="233"/>
      <c r="N20" s="233"/>
      <c r="O20" s="233"/>
      <c r="P20" s="233"/>
      <c r="Q20" s="233"/>
      <c r="R20" s="233"/>
    </row>
    <row r="21" spans="1:18" s="204" customFormat="1" ht="20.25" customHeight="1">
      <c r="A21" s="635"/>
      <c r="B21" s="354"/>
      <c r="C21" s="264" t="s">
        <v>201</v>
      </c>
      <c r="D21" s="226">
        <v>24174000</v>
      </c>
      <c r="E21" s="226">
        <v>27603382</v>
      </c>
      <c r="F21" s="382">
        <v>51777382</v>
      </c>
      <c r="G21" s="226">
        <v>44698470</v>
      </c>
      <c r="H21" s="226">
        <v>39025001</v>
      </c>
      <c r="I21" s="458">
        <v>7078912</v>
      </c>
      <c r="J21" s="227"/>
      <c r="K21" s="233"/>
      <c r="L21" s="233"/>
      <c r="M21" s="233"/>
      <c r="N21" s="233"/>
      <c r="O21" s="233"/>
      <c r="P21" s="233"/>
      <c r="Q21" s="233"/>
      <c r="R21" s="233"/>
    </row>
    <row r="22" spans="1:18" s="204" customFormat="1" ht="20.25" customHeight="1">
      <c r="A22" s="635"/>
      <c r="B22" s="354"/>
      <c r="C22" s="264" t="s">
        <v>202</v>
      </c>
      <c r="D22" s="226">
        <v>717141000</v>
      </c>
      <c r="E22" s="226">
        <v>210219895</v>
      </c>
      <c r="F22" s="382">
        <v>927360895</v>
      </c>
      <c r="G22" s="226">
        <v>822667928</v>
      </c>
      <c r="H22" s="226">
        <v>692430253</v>
      </c>
      <c r="I22" s="458">
        <v>104692967</v>
      </c>
      <c r="J22" s="227"/>
      <c r="K22" s="233"/>
      <c r="L22" s="233"/>
      <c r="M22" s="233"/>
      <c r="N22" s="233"/>
      <c r="O22" s="233"/>
      <c r="P22" s="233"/>
      <c r="Q22" s="233"/>
      <c r="R22" s="233"/>
    </row>
    <row r="23" spans="1:18" s="204" customFormat="1" ht="20.25" customHeight="1">
      <c r="A23" s="635"/>
      <c r="B23" s="354"/>
      <c r="C23" s="264" t="s">
        <v>203</v>
      </c>
      <c r="D23" s="226">
        <v>22874000</v>
      </c>
      <c r="E23" s="226">
        <v>-190514</v>
      </c>
      <c r="F23" s="382">
        <v>22683486</v>
      </c>
      <c r="G23" s="226">
        <v>21004687</v>
      </c>
      <c r="H23" s="226">
        <v>18263060</v>
      </c>
      <c r="I23" s="458">
        <v>1678799</v>
      </c>
      <c r="J23" s="227"/>
      <c r="K23" s="233"/>
      <c r="L23" s="233"/>
      <c r="M23" s="233"/>
      <c r="N23" s="233"/>
      <c r="O23" s="233"/>
      <c r="P23" s="233"/>
      <c r="Q23" s="233"/>
      <c r="R23" s="233"/>
    </row>
    <row r="24" spans="1:18" s="204" customFormat="1" ht="20.25" customHeight="1">
      <c r="A24" s="635"/>
      <c r="B24" s="354"/>
      <c r="C24" s="264" t="s">
        <v>204</v>
      </c>
      <c r="D24" s="226">
        <v>36482000</v>
      </c>
      <c r="E24" s="226">
        <v>-5164797</v>
      </c>
      <c r="F24" s="382">
        <v>31317203</v>
      </c>
      <c r="G24" s="226">
        <v>25607754</v>
      </c>
      <c r="H24" s="226">
        <v>22767067</v>
      </c>
      <c r="I24" s="458">
        <v>5709449</v>
      </c>
      <c r="J24" s="227"/>
      <c r="K24" s="233"/>
      <c r="L24" s="233"/>
      <c r="M24" s="233"/>
      <c r="N24" s="233"/>
      <c r="O24" s="233"/>
      <c r="P24" s="233"/>
      <c r="Q24" s="233"/>
      <c r="R24" s="233"/>
    </row>
    <row r="25" spans="1:18" s="204" customFormat="1" ht="20.25" customHeight="1">
      <c r="A25" s="635"/>
      <c r="B25" s="354"/>
      <c r="C25" s="264" t="s">
        <v>205</v>
      </c>
      <c r="D25" s="226">
        <v>114047000</v>
      </c>
      <c r="E25" s="226">
        <v>41576855</v>
      </c>
      <c r="F25" s="382">
        <v>155623855</v>
      </c>
      <c r="G25" s="226">
        <v>96018444</v>
      </c>
      <c r="H25" s="226">
        <v>43503467</v>
      </c>
      <c r="I25" s="458">
        <v>59605411</v>
      </c>
      <c r="J25" s="227"/>
      <c r="K25" s="233"/>
      <c r="L25" s="233"/>
      <c r="M25" s="233"/>
      <c r="N25" s="233"/>
      <c r="O25" s="233"/>
      <c r="P25" s="233"/>
      <c r="Q25" s="233"/>
      <c r="R25" s="233"/>
    </row>
    <row r="26" spans="1:18" s="204" customFormat="1" ht="20.25" customHeight="1">
      <c r="A26" s="635"/>
      <c r="B26" s="354"/>
      <c r="C26" s="264" t="s">
        <v>206</v>
      </c>
      <c r="D26" s="226">
        <v>86225000</v>
      </c>
      <c r="E26" s="226">
        <v>15487614</v>
      </c>
      <c r="F26" s="382">
        <v>101712614</v>
      </c>
      <c r="G26" s="226">
        <v>79564218</v>
      </c>
      <c r="H26" s="226">
        <v>73261689</v>
      </c>
      <c r="I26" s="458">
        <v>22148396</v>
      </c>
      <c r="J26" s="227"/>
      <c r="K26" s="233"/>
      <c r="L26" s="233"/>
      <c r="M26" s="233"/>
      <c r="N26" s="233"/>
      <c r="O26" s="233"/>
      <c r="P26" s="233"/>
      <c r="Q26" s="233"/>
      <c r="R26" s="233"/>
    </row>
    <row r="27" spans="1:18" s="204" customFormat="1" ht="20.25" customHeight="1">
      <c r="A27" s="635"/>
      <c r="B27" s="354"/>
      <c r="C27" s="264" t="s">
        <v>207</v>
      </c>
      <c r="D27" s="226">
        <v>63895000</v>
      </c>
      <c r="E27" s="226">
        <v>94674503</v>
      </c>
      <c r="F27" s="382">
        <v>158569503</v>
      </c>
      <c r="G27" s="226">
        <v>123461954</v>
      </c>
      <c r="H27" s="226">
        <v>96534019</v>
      </c>
      <c r="I27" s="458">
        <v>35107549</v>
      </c>
      <c r="J27" s="227"/>
      <c r="K27" s="233"/>
      <c r="L27" s="233"/>
      <c r="M27" s="233"/>
      <c r="N27" s="233"/>
      <c r="O27" s="233"/>
      <c r="P27" s="233"/>
      <c r="Q27" s="233"/>
      <c r="R27" s="233"/>
    </row>
    <row r="28" spans="1:18" s="204" customFormat="1" ht="20.25" customHeight="1">
      <c r="A28" s="635"/>
      <c r="B28" s="354"/>
      <c r="C28" s="264" t="s">
        <v>208</v>
      </c>
      <c r="D28" s="226">
        <v>104662000</v>
      </c>
      <c r="E28" s="226">
        <v>-15494442</v>
      </c>
      <c r="F28" s="382">
        <v>89167558</v>
      </c>
      <c r="G28" s="226">
        <v>73141056</v>
      </c>
      <c r="H28" s="226">
        <v>59306583</v>
      </c>
      <c r="I28" s="458">
        <v>16026502</v>
      </c>
      <c r="J28" s="227"/>
      <c r="K28" s="233"/>
      <c r="L28" s="233"/>
      <c r="M28" s="233"/>
      <c r="N28" s="233"/>
      <c r="O28" s="233"/>
      <c r="P28" s="233"/>
      <c r="Q28" s="233"/>
      <c r="R28" s="233"/>
    </row>
    <row r="29" spans="1:18" s="204" customFormat="1" ht="20.25" customHeight="1">
      <c r="A29" s="635"/>
      <c r="B29" s="354"/>
      <c r="C29" s="264" t="s">
        <v>445</v>
      </c>
      <c r="D29" s="226">
        <v>43226000</v>
      </c>
      <c r="E29" s="226">
        <v>-2174997</v>
      </c>
      <c r="F29" s="382">
        <v>41051003</v>
      </c>
      <c r="G29" s="226">
        <v>29799026</v>
      </c>
      <c r="H29" s="226">
        <v>20115109</v>
      </c>
      <c r="I29" s="458">
        <v>11251977</v>
      </c>
      <c r="J29" s="227"/>
      <c r="K29" s="233"/>
      <c r="L29" s="233"/>
      <c r="M29" s="233"/>
      <c r="N29" s="233"/>
      <c r="O29" s="233"/>
      <c r="P29" s="233"/>
      <c r="Q29" s="233"/>
      <c r="R29" s="233"/>
    </row>
    <row r="30" spans="1:18" s="204" customFormat="1" ht="20.25" customHeight="1">
      <c r="A30" s="635"/>
      <c r="B30" s="354"/>
      <c r="C30" s="264" t="s">
        <v>209</v>
      </c>
      <c r="D30" s="226">
        <v>97981000</v>
      </c>
      <c r="E30" s="226">
        <v>90976617</v>
      </c>
      <c r="F30" s="382">
        <v>188957617</v>
      </c>
      <c r="G30" s="226">
        <v>152276718</v>
      </c>
      <c r="H30" s="226">
        <v>120172480</v>
      </c>
      <c r="I30" s="458">
        <v>36680899</v>
      </c>
      <c r="J30" s="227"/>
      <c r="K30" s="233"/>
      <c r="L30" s="233"/>
      <c r="M30" s="233"/>
      <c r="N30" s="233"/>
      <c r="O30" s="233"/>
      <c r="P30" s="233"/>
      <c r="Q30" s="233"/>
      <c r="R30" s="233"/>
    </row>
    <row r="31" spans="1:18" s="204" customFormat="1" ht="20.25" customHeight="1">
      <c r="A31" s="635"/>
      <c r="B31" s="354"/>
      <c r="C31" s="264" t="s">
        <v>210</v>
      </c>
      <c r="D31" s="226">
        <v>1160641000</v>
      </c>
      <c r="E31" s="226">
        <v>-652632371</v>
      </c>
      <c r="F31" s="382">
        <v>508008629</v>
      </c>
      <c r="G31" s="226">
        <v>399680919</v>
      </c>
      <c r="H31" s="226">
        <v>373407730</v>
      </c>
      <c r="I31" s="458">
        <v>108327710</v>
      </c>
      <c r="J31" s="227"/>
      <c r="K31" s="233"/>
      <c r="L31" s="233"/>
      <c r="M31" s="233"/>
      <c r="N31" s="233"/>
      <c r="O31" s="233"/>
      <c r="P31" s="233"/>
      <c r="Q31" s="233"/>
      <c r="R31" s="233"/>
    </row>
    <row r="32" spans="1:18" s="204" customFormat="1" ht="20.25" customHeight="1">
      <c r="A32" s="635"/>
      <c r="B32" s="354"/>
      <c r="C32" s="264" t="s">
        <v>211</v>
      </c>
      <c r="D32" s="226">
        <v>468500000</v>
      </c>
      <c r="E32" s="226">
        <v>10000</v>
      </c>
      <c r="F32" s="382">
        <v>468510000</v>
      </c>
      <c r="G32" s="226">
        <v>430510000</v>
      </c>
      <c r="H32" s="226">
        <v>430510000</v>
      </c>
      <c r="I32" s="458">
        <v>38000000</v>
      </c>
      <c r="J32" s="227"/>
      <c r="K32" s="233"/>
      <c r="L32" s="233"/>
      <c r="M32" s="233"/>
      <c r="N32" s="233"/>
      <c r="O32" s="233"/>
      <c r="P32" s="233"/>
      <c r="Q32" s="233"/>
      <c r="R32" s="233"/>
    </row>
    <row r="33" spans="1:18" s="204" customFormat="1" ht="20.25" customHeight="1">
      <c r="A33" s="635"/>
      <c r="B33" s="354"/>
      <c r="C33" s="264" t="s">
        <v>212</v>
      </c>
      <c r="D33" s="226">
        <v>605990000</v>
      </c>
      <c r="E33" s="226">
        <v>36931372</v>
      </c>
      <c r="F33" s="382">
        <v>642921372</v>
      </c>
      <c r="G33" s="226">
        <v>642921372</v>
      </c>
      <c r="H33" s="226">
        <v>640541220</v>
      </c>
      <c r="I33" s="458">
        <v>0</v>
      </c>
      <c r="J33" s="227"/>
      <c r="K33" s="233"/>
      <c r="L33" s="233"/>
      <c r="M33" s="233"/>
      <c r="N33" s="233"/>
      <c r="O33" s="233"/>
      <c r="P33" s="233"/>
      <c r="Q33" s="233"/>
      <c r="R33" s="233"/>
    </row>
    <row r="34" spans="1:18" s="204" customFormat="1" ht="20.25" customHeight="1">
      <c r="A34" s="635"/>
      <c r="B34" s="354"/>
      <c r="C34" s="264" t="s">
        <v>213</v>
      </c>
      <c r="D34" s="226">
        <v>932131000</v>
      </c>
      <c r="E34" s="226">
        <v>-130556867</v>
      </c>
      <c r="F34" s="382">
        <v>801574133</v>
      </c>
      <c r="G34" s="226">
        <v>801574133</v>
      </c>
      <c r="H34" s="226">
        <v>780913158</v>
      </c>
      <c r="I34" s="458">
        <v>0</v>
      </c>
      <c r="J34" s="227"/>
      <c r="K34" s="233"/>
      <c r="L34" s="233"/>
      <c r="M34" s="233"/>
      <c r="N34" s="233"/>
      <c r="O34" s="233"/>
      <c r="P34" s="233"/>
      <c r="Q34" s="233"/>
      <c r="R34" s="233"/>
    </row>
    <row r="35" spans="1:18" s="259" customFormat="1" ht="36">
      <c r="A35" s="671"/>
      <c r="B35" s="355"/>
      <c r="C35" s="356" t="s">
        <v>446</v>
      </c>
      <c r="D35" s="226">
        <v>1972004000</v>
      </c>
      <c r="E35" s="226">
        <v>1239221071</v>
      </c>
      <c r="F35" s="382">
        <v>3211225071</v>
      </c>
      <c r="G35" s="226">
        <v>3147665858</v>
      </c>
      <c r="H35" s="226">
        <v>2588581967</v>
      </c>
      <c r="I35" s="458">
        <v>63559213</v>
      </c>
      <c r="J35" s="258"/>
      <c r="K35" s="641"/>
      <c r="L35" s="641"/>
      <c r="M35" s="641"/>
      <c r="N35" s="641"/>
      <c r="O35" s="641"/>
      <c r="P35" s="641"/>
      <c r="Q35" s="641"/>
      <c r="R35" s="641"/>
    </row>
    <row r="36" spans="1:18" s="259" customFormat="1" ht="36">
      <c r="A36" s="671"/>
      <c r="B36" s="355"/>
      <c r="C36" s="651" t="s">
        <v>447</v>
      </c>
      <c r="D36" s="226">
        <v>0</v>
      </c>
      <c r="E36" s="226">
        <v>0</v>
      </c>
      <c r="F36" s="382">
        <v>0</v>
      </c>
      <c r="G36" s="226">
        <v>0</v>
      </c>
      <c r="H36" s="226">
        <v>0</v>
      </c>
      <c r="I36" s="458">
        <v>0</v>
      </c>
      <c r="J36" s="258"/>
      <c r="K36" s="641"/>
      <c r="L36" s="641"/>
      <c r="M36" s="641"/>
      <c r="N36" s="641"/>
      <c r="O36" s="641"/>
      <c r="P36" s="641"/>
      <c r="Q36" s="641"/>
      <c r="R36" s="641"/>
    </row>
    <row r="37" spans="1:18" s="204" customFormat="1" ht="20.25" customHeight="1">
      <c r="A37" s="635"/>
      <c r="B37" s="354"/>
      <c r="C37" s="264" t="s">
        <v>214</v>
      </c>
      <c r="D37" s="226">
        <v>2402067000</v>
      </c>
      <c r="E37" s="226">
        <v>230793697</v>
      </c>
      <c r="F37" s="382">
        <v>2632860697</v>
      </c>
      <c r="G37" s="226">
        <v>2605851202</v>
      </c>
      <c r="H37" s="226">
        <v>2431025097</v>
      </c>
      <c r="I37" s="458">
        <v>27009495</v>
      </c>
      <c r="J37" s="227"/>
      <c r="K37" s="233"/>
      <c r="L37" s="233"/>
      <c r="M37" s="233"/>
      <c r="N37" s="233"/>
      <c r="O37" s="233"/>
      <c r="P37" s="233"/>
      <c r="Q37" s="233"/>
      <c r="R37" s="233"/>
    </row>
    <row r="38" spans="1:18" s="91" customFormat="1" ht="6.75" customHeight="1">
      <c r="A38" s="672"/>
      <c r="B38" s="357"/>
      <c r="C38" s="357"/>
      <c r="D38" s="385"/>
      <c r="E38" s="385"/>
      <c r="F38" s="385"/>
      <c r="G38" s="385"/>
      <c r="H38" s="385"/>
      <c r="I38" s="402">
        <v>0</v>
      </c>
      <c r="J38" s="228"/>
      <c r="K38" s="235"/>
      <c r="L38" s="235"/>
      <c r="M38" s="235"/>
      <c r="N38" s="235"/>
      <c r="O38" s="235"/>
      <c r="P38" s="235"/>
      <c r="Q38" s="235"/>
      <c r="R38" s="235"/>
    </row>
    <row r="39" spans="1:18" s="656" customFormat="1" ht="18" customHeight="1">
      <c r="A39" s="329"/>
      <c r="B39" s="353" t="s">
        <v>391</v>
      </c>
      <c r="C39" s="654"/>
      <c r="D39" s="394">
        <v>10545906000</v>
      </c>
      <c r="E39" s="394">
        <v>5570006867</v>
      </c>
      <c r="F39" s="394">
        <v>16115912867</v>
      </c>
      <c r="G39" s="394">
        <v>14288442688</v>
      </c>
      <c r="H39" s="394">
        <v>13852106734</v>
      </c>
      <c r="I39" s="655">
        <v>1827470179</v>
      </c>
      <c r="J39" s="248"/>
      <c r="K39" s="569"/>
      <c r="L39" s="569"/>
      <c r="M39" s="569"/>
      <c r="N39" s="569"/>
      <c r="O39" s="569"/>
      <c r="P39" s="569"/>
      <c r="Q39" s="569"/>
      <c r="R39" s="569"/>
    </row>
    <row r="40" spans="1:18" s="204" customFormat="1" ht="20.25" customHeight="1">
      <c r="A40" s="635"/>
      <c r="B40" s="354"/>
      <c r="C40" s="264" t="s">
        <v>191</v>
      </c>
      <c r="D40" s="226">
        <v>0</v>
      </c>
      <c r="E40" s="226">
        <v>0</v>
      </c>
      <c r="F40" s="382">
        <v>0</v>
      </c>
      <c r="G40" s="226">
        <v>0</v>
      </c>
      <c r="H40" s="226">
        <v>0</v>
      </c>
      <c r="I40" s="458">
        <v>0</v>
      </c>
      <c r="J40" s="227"/>
      <c r="K40" s="233"/>
      <c r="L40" s="233"/>
      <c r="M40" s="233"/>
      <c r="N40" s="233"/>
      <c r="O40" s="233"/>
      <c r="P40" s="233"/>
      <c r="Q40" s="233"/>
      <c r="R40" s="233"/>
    </row>
    <row r="41" spans="1:18" s="204" customFormat="1" ht="20.25" customHeight="1">
      <c r="A41" s="635"/>
      <c r="B41" s="354"/>
      <c r="C41" s="264" t="s">
        <v>192</v>
      </c>
      <c r="D41" s="226">
        <v>0</v>
      </c>
      <c r="E41" s="226">
        <v>19766641</v>
      </c>
      <c r="F41" s="382">
        <v>19766641</v>
      </c>
      <c r="G41" s="226">
        <v>17925279</v>
      </c>
      <c r="H41" s="226">
        <v>9759153</v>
      </c>
      <c r="I41" s="458">
        <v>1841362</v>
      </c>
      <c r="J41" s="227"/>
      <c r="K41" s="233"/>
      <c r="L41" s="233"/>
      <c r="M41" s="233"/>
      <c r="N41" s="233"/>
      <c r="O41" s="233"/>
      <c r="P41" s="233"/>
      <c r="Q41" s="233"/>
      <c r="R41" s="233"/>
    </row>
    <row r="42" spans="1:18" s="204" customFormat="1" ht="20.25" customHeight="1">
      <c r="A42" s="635"/>
      <c r="B42" s="354"/>
      <c r="C42" s="264" t="s">
        <v>193</v>
      </c>
      <c r="D42" s="226">
        <v>151041000</v>
      </c>
      <c r="E42" s="226">
        <v>1005228060</v>
      </c>
      <c r="F42" s="382">
        <v>1156269060</v>
      </c>
      <c r="G42" s="226">
        <v>1076002440</v>
      </c>
      <c r="H42" s="226">
        <v>1014241742</v>
      </c>
      <c r="I42" s="458">
        <v>80266620</v>
      </c>
      <c r="J42" s="227"/>
      <c r="K42" s="233"/>
      <c r="L42" s="233"/>
      <c r="M42" s="233"/>
      <c r="N42" s="233"/>
      <c r="O42" s="233"/>
      <c r="P42" s="233"/>
      <c r="Q42" s="233"/>
      <c r="R42" s="233"/>
    </row>
    <row r="43" spans="1:18" s="204" customFormat="1" ht="20.25" customHeight="1">
      <c r="A43" s="635"/>
      <c r="B43" s="354"/>
      <c r="C43" s="264" t="s">
        <v>194</v>
      </c>
      <c r="D43" s="226">
        <v>0</v>
      </c>
      <c r="E43" s="226">
        <v>2200000</v>
      </c>
      <c r="F43" s="382">
        <v>2200000</v>
      </c>
      <c r="G43" s="226">
        <v>2200000</v>
      </c>
      <c r="H43" s="226">
        <v>2200000</v>
      </c>
      <c r="I43" s="458">
        <v>0</v>
      </c>
      <c r="J43" s="227"/>
      <c r="K43" s="233"/>
      <c r="L43" s="233"/>
      <c r="M43" s="233"/>
      <c r="N43" s="233"/>
      <c r="O43" s="233"/>
      <c r="P43" s="233"/>
      <c r="Q43" s="233"/>
      <c r="R43" s="233"/>
    </row>
    <row r="44" spans="1:18" s="204" customFormat="1" ht="20.25" customHeight="1">
      <c r="A44" s="635"/>
      <c r="B44" s="354"/>
      <c r="C44" s="264" t="s">
        <v>195</v>
      </c>
      <c r="D44" s="226">
        <v>0</v>
      </c>
      <c r="E44" s="226">
        <v>14426502</v>
      </c>
      <c r="F44" s="382">
        <v>14426502</v>
      </c>
      <c r="G44" s="226">
        <v>14426502</v>
      </c>
      <c r="H44" s="226">
        <v>14426502</v>
      </c>
      <c r="I44" s="458">
        <v>0</v>
      </c>
      <c r="J44" s="227"/>
      <c r="K44" s="233"/>
      <c r="L44" s="233"/>
      <c r="M44" s="233"/>
      <c r="N44" s="233"/>
      <c r="O44" s="233"/>
      <c r="P44" s="233"/>
      <c r="Q44" s="233"/>
      <c r="R44" s="233"/>
    </row>
    <row r="45" spans="1:18" s="204" customFormat="1" ht="20.25" customHeight="1">
      <c r="A45" s="635"/>
      <c r="B45" s="354"/>
      <c r="C45" s="264" t="s">
        <v>196</v>
      </c>
      <c r="D45" s="226">
        <v>19932000</v>
      </c>
      <c r="E45" s="226">
        <v>808258068</v>
      </c>
      <c r="F45" s="382">
        <v>828190068</v>
      </c>
      <c r="G45" s="226">
        <v>471278377</v>
      </c>
      <c r="H45" s="226">
        <v>420723352</v>
      </c>
      <c r="I45" s="458">
        <v>356911691</v>
      </c>
      <c r="J45" s="227"/>
      <c r="K45" s="233"/>
      <c r="L45" s="233"/>
      <c r="M45" s="233"/>
      <c r="N45" s="233"/>
      <c r="O45" s="233"/>
      <c r="P45" s="233"/>
      <c r="Q45" s="233"/>
      <c r="R45" s="233"/>
    </row>
    <row r="46" spans="1:18" s="204" customFormat="1" ht="20.25" customHeight="1">
      <c r="A46" s="635"/>
      <c r="B46" s="354"/>
      <c r="C46" s="264" t="s">
        <v>197</v>
      </c>
      <c r="D46" s="226">
        <v>338284000</v>
      </c>
      <c r="E46" s="226">
        <v>283045465</v>
      </c>
      <c r="F46" s="382">
        <v>621329465</v>
      </c>
      <c r="G46" s="226">
        <v>535379733</v>
      </c>
      <c r="H46" s="226">
        <v>508348399</v>
      </c>
      <c r="I46" s="458">
        <v>85949732</v>
      </c>
      <c r="J46" s="227"/>
      <c r="K46" s="233"/>
      <c r="L46" s="233"/>
      <c r="M46" s="233"/>
      <c r="N46" s="233"/>
      <c r="O46" s="233"/>
      <c r="P46" s="233"/>
      <c r="Q46" s="233"/>
      <c r="R46" s="233"/>
    </row>
    <row r="47" spans="1:18" s="204" customFormat="1" ht="20.25" customHeight="1">
      <c r="A47" s="635"/>
      <c r="B47" s="354"/>
      <c r="C47" s="264" t="s">
        <v>198</v>
      </c>
      <c r="D47" s="226">
        <v>0</v>
      </c>
      <c r="E47" s="226">
        <v>0</v>
      </c>
      <c r="F47" s="382">
        <v>0</v>
      </c>
      <c r="G47" s="226">
        <v>0</v>
      </c>
      <c r="H47" s="226">
        <v>0</v>
      </c>
      <c r="I47" s="458">
        <v>0</v>
      </c>
      <c r="J47" s="227"/>
      <c r="K47" s="233"/>
      <c r="L47" s="233"/>
      <c r="M47" s="233"/>
      <c r="N47" s="233"/>
      <c r="O47" s="233"/>
      <c r="P47" s="233"/>
      <c r="Q47" s="233"/>
      <c r="R47" s="233"/>
    </row>
    <row r="48" spans="1:18" s="204" customFormat="1" ht="20.25" customHeight="1">
      <c r="A48" s="635"/>
      <c r="B48" s="354"/>
      <c r="C48" s="264" t="s">
        <v>199</v>
      </c>
      <c r="D48" s="226">
        <v>0</v>
      </c>
      <c r="E48" s="226">
        <v>92089915</v>
      </c>
      <c r="F48" s="382">
        <v>92089915</v>
      </c>
      <c r="G48" s="226">
        <v>66097130</v>
      </c>
      <c r="H48" s="226">
        <v>52392516</v>
      </c>
      <c r="I48" s="458">
        <v>25992785</v>
      </c>
      <c r="J48" s="227"/>
      <c r="K48" s="233"/>
      <c r="L48" s="233"/>
      <c r="M48" s="233"/>
      <c r="N48" s="233"/>
      <c r="O48" s="233"/>
      <c r="P48" s="233"/>
      <c r="Q48" s="233"/>
      <c r="R48" s="233"/>
    </row>
    <row r="49" spans="1:18" s="204" customFormat="1" ht="20.25" customHeight="1">
      <c r="A49" s="635"/>
      <c r="B49" s="354"/>
      <c r="C49" s="264" t="s">
        <v>200</v>
      </c>
      <c r="D49" s="226">
        <v>0</v>
      </c>
      <c r="E49" s="226">
        <v>0</v>
      </c>
      <c r="F49" s="382">
        <v>0</v>
      </c>
      <c r="G49" s="226">
        <v>0</v>
      </c>
      <c r="H49" s="226">
        <v>0</v>
      </c>
      <c r="I49" s="458">
        <v>0</v>
      </c>
      <c r="J49" s="227"/>
      <c r="K49" s="233"/>
      <c r="L49" s="233"/>
      <c r="M49" s="233"/>
      <c r="N49" s="233"/>
      <c r="O49" s="233"/>
      <c r="P49" s="233"/>
      <c r="Q49" s="233"/>
      <c r="R49" s="233"/>
    </row>
    <row r="50" spans="1:18" s="204" customFormat="1" ht="20.25" customHeight="1">
      <c r="A50" s="635"/>
      <c r="B50" s="354"/>
      <c r="C50" s="264" t="s">
        <v>201</v>
      </c>
      <c r="D50" s="226">
        <v>0</v>
      </c>
      <c r="E50" s="226">
        <v>0</v>
      </c>
      <c r="F50" s="382">
        <v>0</v>
      </c>
      <c r="G50" s="226">
        <v>0</v>
      </c>
      <c r="H50" s="226">
        <v>0</v>
      </c>
      <c r="I50" s="458">
        <v>0</v>
      </c>
      <c r="J50" s="227"/>
      <c r="K50" s="233"/>
      <c r="L50" s="233"/>
      <c r="M50" s="233"/>
      <c r="N50" s="233"/>
      <c r="O50" s="233"/>
      <c r="P50" s="233"/>
      <c r="Q50" s="233"/>
      <c r="R50" s="233"/>
    </row>
    <row r="51" spans="1:18" s="204" customFormat="1" ht="20.25" customHeight="1">
      <c r="A51" s="635"/>
      <c r="B51" s="354"/>
      <c r="C51" s="264" t="s">
        <v>202</v>
      </c>
      <c r="D51" s="226">
        <v>138730000</v>
      </c>
      <c r="E51" s="226">
        <v>172849299</v>
      </c>
      <c r="F51" s="382">
        <v>311579299</v>
      </c>
      <c r="G51" s="226">
        <v>280077686</v>
      </c>
      <c r="H51" s="226">
        <v>250308795</v>
      </c>
      <c r="I51" s="458">
        <v>31501613</v>
      </c>
      <c r="J51" s="227"/>
      <c r="K51" s="233"/>
      <c r="L51" s="233"/>
      <c r="M51" s="233"/>
      <c r="N51" s="233"/>
      <c r="O51" s="233"/>
      <c r="P51" s="233"/>
      <c r="Q51" s="233"/>
      <c r="R51" s="233"/>
    </row>
    <row r="52" spans="1:18" s="204" customFormat="1" ht="20.25" customHeight="1">
      <c r="A52" s="635"/>
      <c r="B52" s="354"/>
      <c r="C52" s="264" t="s">
        <v>203</v>
      </c>
      <c r="D52" s="226">
        <v>0</v>
      </c>
      <c r="E52" s="226">
        <v>0</v>
      </c>
      <c r="F52" s="382">
        <v>0</v>
      </c>
      <c r="G52" s="226">
        <v>0</v>
      </c>
      <c r="H52" s="226">
        <v>0</v>
      </c>
      <c r="I52" s="458">
        <v>0</v>
      </c>
      <c r="J52" s="227"/>
      <c r="K52" s="233"/>
      <c r="L52" s="233"/>
      <c r="M52" s="233"/>
      <c r="N52" s="233"/>
      <c r="O52" s="233"/>
      <c r="P52" s="233"/>
      <c r="Q52" s="233"/>
      <c r="R52" s="233"/>
    </row>
    <row r="53" spans="1:18" s="204" customFormat="1" ht="20.25" customHeight="1">
      <c r="A53" s="635"/>
      <c r="B53" s="354"/>
      <c r="C53" s="264" t="s">
        <v>204</v>
      </c>
      <c r="D53" s="226">
        <v>0</v>
      </c>
      <c r="E53" s="226">
        <v>1500000</v>
      </c>
      <c r="F53" s="382">
        <v>1500000</v>
      </c>
      <c r="G53" s="226">
        <v>1498500</v>
      </c>
      <c r="H53" s="226">
        <v>1498500</v>
      </c>
      <c r="I53" s="458">
        <v>1500</v>
      </c>
      <c r="J53" s="227"/>
      <c r="K53" s="233"/>
      <c r="L53" s="233"/>
      <c r="M53" s="233"/>
      <c r="N53" s="233"/>
      <c r="O53" s="233"/>
      <c r="P53" s="233"/>
      <c r="Q53" s="233"/>
      <c r="R53" s="233"/>
    </row>
    <row r="54" spans="1:18" s="204" customFormat="1" ht="20.25" customHeight="1">
      <c r="A54" s="635"/>
      <c r="B54" s="354"/>
      <c r="C54" s="264" t="s">
        <v>205</v>
      </c>
      <c r="D54" s="226">
        <v>0</v>
      </c>
      <c r="E54" s="226">
        <v>32909747</v>
      </c>
      <c r="F54" s="382">
        <v>32909747</v>
      </c>
      <c r="G54" s="226">
        <v>22205846</v>
      </c>
      <c r="H54" s="226">
        <v>15621711</v>
      </c>
      <c r="I54" s="458">
        <v>10703901</v>
      </c>
      <c r="J54" s="227"/>
      <c r="K54" s="233"/>
      <c r="L54" s="233"/>
      <c r="M54" s="233"/>
      <c r="N54" s="233"/>
      <c r="O54" s="233"/>
      <c r="P54" s="233"/>
      <c r="Q54" s="233"/>
      <c r="R54" s="233"/>
    </row>
    <row r="55" spans="1:18" s="204" customFormat="1" ht="20.25" customHeight="1">
      <c r="A55" s="635"/>
      <c r="B55" s="354"/>
      <c r="C55" s="264" t="s">
        <v>206</v>
      </c>
      <c r="D55" s="226">
        <v>0</v>
      </c>
      <c r="E55" s="226">
        <v>0</v>
      </c>
      <c r="F55" s="382">
        <v>0</v>
      </c>
      <c r="G55" s="226">
        <v>0</v>
      </c>
      <c r="H55" s="226">
        <v>0</v>
      </c>
      <c r="I55" s="458">
        <v>0</v>
      </c>
      <c r="J55" s="227"/>
      <c r="K55" s="233"/>
      <c r="L55" s="233"/>
      <c r="M55" s="233"/>
      <c r="N55" s="233"/>
      <c r="O55" s="233"/>
      <c r="P55" s="233"/>
      <c r="Q55" s="233"/>
      <c r="R55" s="233"/>
    </row>
    <row r="56" spans="1:18" s="204" customFormat="1" ht="20.25" customHeight="1">
      <c r="A56" s="635"/>
      <c r="B56" s="354"/>
      <c r="C56" s="264" t="s">
        <v>207</v>
      </c>
      <c r="D56" s="226">
        <v>0</v>
      </c>
      <c r="E56" s="226">
        <v>34723486</v>
      </c>
      <c r="F56" s="382">
        <v>34723486</v>
      </c>
      <c r="G56" s="226">
        <v>29044728</v>
      </c>
      <c r="H56" s="226">
        <v>22962852</v>
      </c>
      <c r="I56" s="458">
        <v>5678758</v>
      </c>
      <c r="J56" s="227"/>
      <c r="K56" s="233"/>
      <c r="L56" s="233"/>
      <c r="M56" s="233"/>
      <c r="N56" s="233"/>
      <c r="O56" s="233"/>
      <c r="P56" s="233"/>
      <c r="Q56" s="233"/>
      <c r="R56" s="233"/>
    </row>
    <row r="57" spans="1:18" s="204" customFormat="1" ht="20.25" customHeight="1">
      <c r="A57" s="635"/>
      <c r="B57" s="354"/>
      <c r="C57" s="264" t="s">
        <v>208</v>
      </c>
      <c r="D57" s="226">
        <v>40000000</v>
      </c>
      <c r="E57" s="226">
        <v>50290282</v>
      </c>
      <c r="F57" s="382">
        <v>90290282</v>
      </c>
      <c r="G57" s="226">
        <v>40961221</v>
      </c>
      <c r="H57" s="226">
        <v>32425279</v>
      </c>
      <c r="I57" s="458">
        <v>49329061</v>
      </c>
      <c r="J57" s="227"/>
      <c r="K57" s="233"/>
      <c r="L57" s="233"/>
      <c r="M57" s="233"/>
      <c r="N57" s="233"/>
      <c r="O57" s="233"/>
      <c r="P57" s="233"/>
      <c r="Q57" s="233"/>
      <c r="R57" s="233"/>
    </row>
    <row r="58" spans="1:18" s="204" customFormat="1" ht="20.25" customHeight="1">
      <c r="A58" s="635"/>
      <c r="B58" s="354"/>
      <c r="C58" s="264" t="s">
        <v>445</v>
      </c>
      <c r="D58" s="226">
        <v>0</v>
      </c>
      <c r="E58" s="226">
        <v>3317931</v>
      </c>
      <c r="F58" s="382">
        <v>3317931</v>
      </c>
      <c r="G58" s="226">
        <v>2957850</v>
      </c>
      <c r="H58" s="226">
        <v>2957850</v>
      </c>
      <c r="I58" s="458">
        <v>360081</v>
      </c>
      <c r="J58" s="227"/>
      <c r="K58" s="233"/>
      <c r="L58" s="233"/>
      <c r="M58" s="233"/>
      <c r="N58" s="233"/>
      <c r="O58" s="233"/>
      <c r="P58" s="233"/>
      <c r="Q58" s="233"/>
      <c r="R58" s="233"/>
    </row>
    <row r="59" spans="1:18" s="204" customFormat="1" ht="20.25" customHeight="1">
      <c r="A59" s="635"/>
      <c r="B59" s="354"/>
      <c r="C59" s="264" t="s">
        <v>209</v>
      </c>
      <c r="D59" s="226">
        <v>0</v>
      </c>
      <c r="E59" s="226">
        <v>0</v>
      </c>
      <c r="F59" s="382">
        <v>0</v>
      </c>
      <c r="G59" s="226">
        <v>0</v>
      </c>
      <c r="H59" s="226">
        <v>0</v>
      </c>
      <c r="I59" s="458">
        <v>0</v>
      </c>
      <c r="J59" s="227"/>
      <c r="K59" s="233"/>
      <c r="L59" s="233"/>
      <c r="M59" s="233"/>
      <c r="N59" s="233"/>
      <c r="O59" s="233"/>
      <c r="P59" s="233"/>
      <c r="Q59" s="233"/>
      <c r="R59" s="233"/>
    </row>
    <row r="60" spans="1:18" s="204" customFormat="1" ht="20.25" customHeight="1">
      <c r="A60" s="635"/>
      <c r="B60" s="354"/>
      <c r="C60" s="264" t="s">
        <v>210</v>
      </c>
      <c r="D60" s="226">
        <v>0</v>
      </c>
      <c r="E60" s="226">
        <v>0</v>
      </c>
      <c r="F60" s="382">
        <v>0</v>
      </c>
      <c r="G60" s="226">
        <v>0</v>
      </c>
      <c r="H60" s="226">
        <v>0</v>
      </c>
      <c r="I60" s="458">
        <v>0</v>
      </c>
      <c r="J60" s="227"/>
      <c r="K60" s="233"/>
      <c r="L60" s="233"/>
      <c r="M60" s="233"/>
      <c r="N60" s="233"/>
      <c r="O60" s="233"/>
      <c r="P60" s="233"/>
      <c r="Q60" s="233"/>
      <c r="R60" s="233"/>
    </row>
    <row r="61" spans="1:18" s="204" customFormat="1" ht="20.25" customHeight="1">
      <c r="A61" s="635"/>
      <c r="B61" s="354"/>
      <c r="C61" s="264" t="s">
        <v>211</v>
      </c>
      <c r="D61" s="226">
        <v>0</v>
      </c>
      <c r="E61" s="226">
        <v>0</v>
      </c>
      <c r="F61" s="382">
        <v>0</v>
      </c>
      <c r="G61" s="226">
        <v>0</v>
      </c>
      <c r="H61" s="226">
        <v>0</v>
      </c>
      <c r="I61" s="458">
        <v>0</v>
      </c>
      <c r="J61" s="227"/>
      <c r="K61" s="233"/>
      <c r="L61" s="233"/>
      <c r="M61" s="233"/>
      <c r="N61" s="233"/>
      <c r="O61" s="233"/>
      <c r="P61" s="233"/>
      <c r="Q61" s="233"/>
      <c r="R61" s="233"/>
    </row>
    <row r="62" spans="1:18" s="204" customFormat="1" ht="20.25" customHeight="1">
      <c r="A62" s="635"/>
      <c r="B62" s="354"/>
      <c r="C62" s="264" t="s">
        <v>212</v>
      </c>
      <c r="D62" s="226">
        <v>0</v>
      </c>
      <c r="E62" s="226">
        <v>0</v>
      </c>
      <c r="F62" s="382">
        <v>0</v>
      </c>
      <c r="G62" s="226">
        <v>0</v>
      </c>
      <c r="H62" s="226">
        <v>0</v>
      </c>
      <c r="I62" s="458">
        <v>0</v>
      </c>
      <c r="J62" s="227"/>
      <c r="K62" s="233"/>
      <c r="L62" s="233"/>
      <c r="M62" s="233"/>
      <c r="N62" s="233"/>
      <c r="O62" s="233"/>
      <c r="P62" s="233"/>
      <c r="Q62" s="233"/>
      <c r="R62" s="233"/>
    </row>
    <row r="63" spans="1:18" s="204" customFormat="1" ht="20.25" customHeight="1">
      <c r="A63" s="635"/>
      <c r="B63" s="354"/>
      <c r="C63" s="264" t="s">
        <v>213</v>
      </c>
      <c r="D63" s="226">
        <v>1000000000</v>
      </c>
      <c r="E63" s="226">
        <v>392388995</v>
      </c>
      <c r="F63" s="382">
        <v>1392388995</v>
      </c>
      <c r="G63" s="226">
        <v>1392388995</v>
      </c>
      <c r="H63" s="226">
        <v>1392378627</v>
      </c>
      <c r="I63" s="458">
        <v>0</v>
      </c>
      <c r="J63" s="227"/>
      <c r="K63" s="233"/>
      <c r="L63" s="233"/>
      <c r="M63" s="233"/>
      <c r="N63" s="233"/>
      <c r="O63" s="233"/>
      <c r="P63" s="233"/>
      <c r="Q63" s="233"/>
      <c r="R63" s="233"/>
    </row>
    <row r="64" spans="1:18" s="204" customFormat="1" ht="36">
      <c r="A64" s="635"/>
      <c r="B64" s="354"/>
      <c r="C64" s="356" t="s">
        <v>446</v>
      </c>
      <c r="D64" s="226">
        <v>7451445000</v>
      </c>
      <c r="E64" s="226">
        <v>1509000161</v>
      </c>
      <c r="F64" s="382">
        <v>8960445161</v>
      </c>
      <c r="G64" s="226">
        <v>7799332664</v>
      </c>
      <c r="H64" s="226">
        <v>7581093575</v>
      </c>
      <c r="I64" s="458">
        <v>1161112497</v>
      </c>
      <c r="J64" s="227"/>
      <c r="K64" s="233"/>
      <c r="L64" s="233"/>
      <c r="M64" s="233"/>
      <c r="N64" s="233"/>
      <c r="O64" s="233"/>
      <c r="P64" s="233"/>
      <c r="Q64" s="233"/>
      <c r="R64" s="233"/>
    </row>
    <row r="65" spans="1:18" s="204" customFormat="1" ht="36">
      <c r="A65" s="635"/>
      <c r="B65" s="354"/>
      <c r="C65" s="651" t="s">
        <v>447</v>
      </c>
      <c r="D65" s="226">
        <v>0</v>
      </c>
      <c r="E65" s="226">
        <v>0</v>
      </c>
      <c r="F65" s="382">
        <v>0</v>
      </c>
      <c r="G65" s="226">
        <v>0</v>
      </c>
      <c r="H65" s="226">
        <v>0</v>
      </c>
      <c r="I65" s="458">
        <v>0</v>
      </c>
      <c r="J65" s="227"/>
      <c r="K65" s="233"/>
      <c r="L65" s="233"/>
      <c r="M65" s="233"/>
      <c r="N65" s="233"/>
      <c r="O65" s="233"/>
      <c r="P65" s="233"/>
      <c r="Q65" s="233"/>
      <c r="R65" s="233"/>
    </row>
    <row r="66" spans="1:18" s="204" customFormat="1" ht="20.25" customHeight="1">
      <c r="A66" s="635"/>
      <c r="B66" s="354"/>
      <c r="C66" s="264" t="s">
        <v>214</v>
      </c>
      <c r="D66" s="226">
        <v>1406474000</v>
      </c>
      <c r="E66" s="226">
        <v>1148012315</v>
      </c>
      <c r="F66" s="382">
        <v>2554486315</v>
      </c>
      <c r="G66" s="226">
        <v>2536665737</v>
      </c>
      <c r="H66" s="226">
        <v>2530767881</v>
      </c>
      <c r="I66" s="458">
        <v>17820578</v>
      </c>
      <c r="J66" s="227"/>
      <c r="K66" s="233"/>
      <c r="L66" s="233"/>
      <c r="M66" s="233"/>
      <c r="N66" s="233"/>
      <c r="O66" s="233"/>
      <c r="P66" s="233"/>
      <c r="Q66" s="233"/>
      <c r="R66" s="233"/>
    </row>
    <row r="67" spans="1:18" s="204" customFormat="1" ht="6.75" customHeight="1">
      <c r="A67" s="635"/>
      <c r="B67" s="354"/>
      <c r="C67" s="264"/>
      <c r="D67" s="382"/>
      <c r="E67" s="382"/>
      <c r="F67" s="382"/>
      <c r="G67" s="382"/>
      <c r="H67" s="382"/>
      <c r="I67" s="458"/>
      <c r="J67" s="227"/>
      <c r="K67" s="233"/>
      <c r="L67" s="233"/>
      <c r="M67" s="233"/>
      <c r="N67" s="233"/>
      <c r="O67" s="233"/>
      <c r="P67" s="233"/>
      <c r="Q67" s="233"/>
      <c r="R67" s="233"/>
    </row>
    <row r="68" spans="1:18" s="257" customFormat="1" ht="27" customHeight="1">
      <c r="A68" s="673"/>
      <c r="B68" s="659" t="s">
        <v>123</v>
      </c>
      <c r="C68" s="666"/>
      <c r="D68" s="667">
        <v>21516427000</v>
      </c>
      <c r="E68" s="667">
        <v>11449555011</v>
      </c>
      <c r="F68" s="667">
        <v>32965982011</v>
      </c>
      <c r="G68" s="667">
        <v>29311407818</v>
      </c>
      <c r="H68" s="667">
        <v>27027013785</v>
      </c>
      <c r="I68" s="668">
        <v>3654574193</v>
      </c>
      <c r="J68" s="669"/>
      <c r="K68" s="642"/>
      <c r="L68" s="642"/>
      <c r="M68" s="642"/>
      <c r="N68" s="642"/>
      <c r="O68" s="642"/>
      <c r="P68" s="642"/>
      <c r="Q68" s="642"/>
      <c r="R68" s="642"/>
    </row>
    <row r="69" spans="1:18" s="257" customFormat="1" ht="8.25" customHeight="1" thickBot="1">
      <c r="A69" s="674"/>
      <c r="B69" s="636"/>
      <c r="C69" s="675"/>
      <c r="D69" s="254"/>
      <c r="E69" s="254"/>
      <c r="F69" s="254"/>
      <c r="G69" s="254"/>
      <c r="H69" s="254"/>
      <c r="I69" s="255"/>
      <c r="J69" s="256"/>
      <c r="K69" s="642"/>
      <c r="L69" s="642"/>
      <c r="M69" s="642"/>
      <c r="N69" s="642"/>
      <c r="O69" s="642"/>
      <c r="P69" s="642"/>
      <c r="Q69" s="642"/>
      <c r="R69" s="642"/>
    </row>
    <row r="70" spans="1:18" s="568" customFormat="1" ht="15.75" thickTop="1">
      <c r="A70" s="577"/>
      <c r="B70" s="577"/>
      <c r="C70" s="577"/>
      <c r="D70" s="577"/>
      <c r="E70" s="577"/>
      <c r="F70" s="577"/>
      <c r="G70" s="577"/>
      <c r="H70" s="577"/>
      <c r="I70" s="577"/>
      <c r="J70" s="577"/>
    </row>
    <row r="71" spans="1:18" s="568" customFormat="1" ht="31.5" customHeight="1">
      <c r="A71" s="577"/>
      <c r="B71" s="637"/>
      <c r="C71" s="577"/>
      <c r="D71" s="86" t="s">
        <v>494</v>
      </c>
      <c r="E71" s="86" t="s">
        <v>494</v>
      </c>
      <c r="F71" s="86" t="s">
        <v>494</v>
      </c>
      <c r="G71" s="86" t="s">
        <v>494</v>
      </c>
      <c r="H71" s="86" t="s">
        <v>494</v>
      </c>
      <c r="I71" s="86" t="s">
        <v>494</v>
      </c>
      <c r="J71" s="639"/>
    </row>
    <row r="72" spans="1:18" s="568" customFormat="1">
      <c r="A72" s="577"/>
      <c r="B72" s="577"/>
      <c r="C72" s="577"/>
      <c r="D72" s="577"/>
      <c r="E72" s="577"/>
      <c r="F72" s="577"/>
      <c r="G72" s="577"/>
      <c r="H72" s="577"/>
      <c r="I72" s="577"/>
      <c r="J72" s="577"/>
    </row>
    <row r="73" spans="1:18" s="568" customFormat="1">
      <c r="A73" s="577"/>
      <c r="B73" s="577"/>
      <c r="C73" s="577"/>
      <c r="D73" s="638"/>
      <c r="E73" s="638"/>
      <c r="F73" s="638"/>
      <c r="G73" s="638"/>
      <c r="H73" s="638"/>
      <c r="I73" s="638"/>
      <c r="J73" s="638"/>
    </row>
    <row r="74" spans="1:18" s="568" customFormat="1">
      <c r="A74" s="577"/>
      <c r="B74" s="577"/>
      <c r="C74" s="577"/>
      <c r="D74" s="577"/>
      <c r="E74" s="577"/>
      <c r="F74" s="577"/>
      <c r="G74" s="577"/>
      <c r="H74" s="577"/>
      <c r="I74" s="577"/>
      <c r="J74" s="577"/>
    </row>
    <row r="75" spans="1:18" s="568" customFormat="1">
      <c r="A75" s="577"/>
      <c r="B75" s="577"/>
      <c r="C75" s="577"/>
      <c r="D75" s="577"/>
      <c r="E75" s="577"/>
      <c r="F75" s="577"/>
      <c r="G75" s="577"/>
      <c r="H75" s="577"/>
      <c r="I75" s="577"/>
      <c r="J75" s="577"/>
    </row>
    <row r="76" spans="1:18" s="568" customFormat="1">
      <c r="A76" s="577"/>
      <c r="B76" s="577"/>
      <c r="C76" s="577"/>
      <c r="D76" s="577"/>
      <c r="E76" s="577"/>
      <c r="F76" s="577"/>
      <c r="G76" s="577"/>
      <c r="H76" s="577"/>
      <c r="I76" s="577"/>
      <c r="J76" s="577"/>
    </row>
    <row r="77" spans="1:18" s="568" customFormat="1">
      <c r="A77" s="577"/>
      <c r="B77" s="577"/>
      <c r="C77" s="577"/>
      <c r="D77" s="577"/>
      <c r="E77" s="577"/>
      <c r="F77" s="577"/>
      <c r="G77" s="577"/>
      <c r="H77" s="577"/>
      <c r="I77" s="577"/>
      <c r="J77" s="577"/>
    </row>
  </sheetData>
  <sheetProtection formatColumns="0" formatRows="0" selectLockedCells="1"/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5433070866141736" header="0" footer="0"/>
  <pageSetup paperSize="11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87"/>
  <sheetViews>
    <sheetView topLeftCell="B28" zoomScale="66" zoomScaleNormal="66" workbookViewId="0">
      <selection activeCell="H41" sqref="H41"/>
    </sheetView>
  </sheetViews>
  <sheetFormatPr baseColWidth="10" defaultColWidth="11.42578125" defaultRowHeight="15"/>
  <cols>
    <col min="1" max="3" width="1.28515625" style="90" customWidth="1"/>
    <col min="4" max="4" width="60.5703125" style="90" customWidth="1"/>
    <col min="5" max="10" width="23.140625" style="83" customWidth="1"/>
    <col min="11" max="11" width="1.42578125" style="83" customWidth="1"/>
    <col min="12" max="16384" width="11.42578125" style="85"/>
  </cols>
  <sheetData>
    <row r="1" spans="1:11" s="75" customFormat="1" ht="20.25" customHeight="1">
      <c r="A1" s="773" t="s">
        <v>464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</row>
    <row r="2" spans="1:11" s="75" customFormat="1" ht="16.5" customHeight="1">
      <c r="A2" s="776" t="s">
        <v>389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</row>
    <row r="3" spans="1:11" s="75" customFormat="1" ht="16.5" customHeight="1">
      <c r="A3" s="776" t="s">
        <v>164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11" s="75" customFormat="1" ht="16.5" customHeight="1">
      <c r="A4" s="776" t="s">
        <v>472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</row>
    <row r="5" spans="1:11" s="75" customFormat="1" ht="16.5" customHeight="1">
      <c r="A5" s="776" t="s">
        <v>226</v>
      </c>
      <c r="B5" s="776"/>
      <c r="C5" s="776"/>
      <c r="D5" s="776"/>
      <c r="E5" s="776"/>
      <c r="F5" s="776"/>
      <c r="G5" s="776"/>
      <c r="H5" s="776"/>
      <c r="I5" s="776"/>
      <c r="J5" s="776"/>
      <c r="K5" s="776"/>
    </row>
    <row r="6" spans="1:11" s="21" customFormat="1" ht="3.75" customHeight="1" thickBot="1">
      <c r="B6" s="262"/>
      <c r="C6" s="262"/>
      <c r="D6" s="262"/>
    </row>
    <row r="7" spans="1:11" s="79" customFormat="1" ht="23.25" customHeight="1" thickTop="1">
      <c r="A7" s="787" t="s">
        <v>73</v>
      </c>
      <c r="B7" s="788"/>
      <c r="C7" s="788"/>
      <c r="D7" s="788"/>
      <c r="E7" s="791" t="s">
        <v>118</v>
      </c>
      <c r="F7" s="791"/>
      <c r="G7" s="791"/>
      <c r="H7" s="791"/>
      <c r="I7" s="791"/>
      <c r="J7" s="792" t="s">
        <v>119</v>
      </c>
      <c r="K7" s="794"/>
    </row>
    <row r="8" spans="1:11" s="79" customFormat="1" ht="39.75" customHeight="1">
      <c r="A8" s="789"/>
      <c r="B8" s="790"/>
      <c r="C8" s="790"/>
      <c r="D8" s="790"/>
      <c r="E8" s="152" t="s">
        <v>120</v>
      </c>
      <c r="F8" s="152" t="s">
        <v>121</v>
      </c>
      <c r="G8" s="152" t="s">
        <v>109</v>
      </c>
      <c r="H8" s="152" t="s">
        <v>110</v>
      </c>
      <c r="I8" s="152" t="s">
        <v>122</v>
      </c>
      <c r="J8" s="793"/>
      <c r="K8" s="795"/>
    </row>
    <row r="9" spans="1:11" s="82" customFormat="1" ht="3.75" customHeight="1">
      <c r="A9" s="643"/>
      <c r="B9" s="644"/>
      <c r="C9" s="644"/>
      <c r="D9" s="644"/>
      <c r="E9" s="645"/>
      <c r="F9" s="645"/>
      <c r="G9" s="645"/>
      <c r="H9" s="645"/>
      <c r="I9" s="645"/>
      <c r="J9" s="646"/>
      <c r="K9" s="647"/>
    </row>
    <row r="10" spans="1:11" s="206" customFormat="1" ht="17.25" customHeight="1">
      <c r="A10" s="334"/>
      <c r="B10" s="657" t="s">
        <v>390</v>
      </c>
      <c r="C10" s="657"/>
      <c r="D10" s="657"/>
      <c r="E10" s="410">
        <v>10970521000</v>
      </c>
      <c r="F10" s="410">
        <v>5879698503</v>
      </c>
      <c r="G10" s="410">
        <v>16850219503</v>
      </c>
      <c r="H10" s="410">
        <v>15023115488</v>
      </c>
      <c r="I10" s="410">
        <v>13175057409</v>
      </c>
      <c r="J10" s="411">
        <v>1827104015</v>
      </c>
      <c r="K10" s="242"/>
    </row>
    <row r="11" spans="1:11" s="207" customFormat="1" ht="17.25" customHeight="1">
      <c r="A11" s="316"/>
      <c r="B11" s="335"/>
      <c r="C11" s="335" t="s">
        <v>165</v>
      </c>
      <c r="D11" s="335"/>
      <c r="E11" s="403">
        <v>9368472423</v>
      </c>
      <c r="F11" s="403">
        <v>2479705108</v>
      </c>
      <c r="G11" s="403">
        <v>11848177531</v>
      </c>
      <c r="H11" s="403">
        <v>11218440336</v>
      </c>
      <c r="I11" s="403">
        <v>10015509536</v>
      </c>
      <c r="J11" s="404">
        <v>629737195</v>
      </c>
      <c r="K11" s="243"/>
    </row>
    <row r="12" spans="1:11" s="204" customFormat="1" ht="18.75" customHeight="1">
      <c r="A12" s="362"/>
      <c r="B12" s="358"/>
      <c r="C12" s="358"/>
      <c r="D12" s="358" t="s">
        <v>166</v>
      </c>
      <c r="E12" s="226">
        <v>8625108</v>
      </c>
      <c r="F12" s="226">
        <v>1123774</v>
      </c>
      <c r="G12" s="382">
        <v>9748882</v>
      </c>
      <c r="H12" s="226">
        <v>9309663</v>
      </c>
      <c r="I12" s="226">
        <v>8281949</v>
      </c>
      <c r="J12" s="407">
        <v>439219</v>
      </c>
      <c r="K12" s="227"/>
    </row>
    <row r="13" spans="1:11" s="204" customFormat="1" ht="18.75" customHeight="1">
      <c r="A13" s="362"/>
      <c r="B13" s="358"/>
      <c r="C13" s="358"/>
      <c r="D13" s="358" t="s">
        <v>167</v>
      </c>
      <c r="E13" s="226">
        <v>699661168</v>
      </c>
      <c r="F13" s="226">
        <v>153656163</v>
      </c>
      <c r="G13" s="382">
        <v>853317331</v>
      </c>
      <c r="H13" s="226">
        <v>736643600</v>
      </c>
      <c r="I13" s="226">
        <v>665228358</v>
      </c>
      <c r="J13" s="407">
        <v>116673731</v>
      </c>
      <c r="K13" s="227"/>
    </row>
    <row r="14" spans="1:11" s="204" customFormat="1" ht="18.75" customHeight="1">
      <c r="A14" s="362"/>
      <c r="B14" s="358"/>
      <c r="C14" s="358"/>
      <c r="D14" s="358" t="s">
        <v>168</v>
      </c>
      <c r="E14" s="226">
        <v>138951723</v>
      </c>
      <c r="F14" s="226">
        <v>737095780</v>
      </c>
      <c r="G14" s="382">
        <v>876047503</v>
      </c>
      <c r="H14" s="226">
        <v>824530576</v>
      </c>
      <c r="I14" s="226">
        <v>705314703</v>
      </c>
      <c r="J14" s="407">
        <v>51516927</v>
      </c>
      <c r="K14" s="227"/>
    </row>
    <row r="15" spans="1:11" s="204" customFormat="1" ht="18.75" customHeight="1">
      <c r="A15" s="362"/>
      <c r="B15" s="358"/>
      <c r="C15" s="358"/>
      <c r="D15" s="358" t="s">
        <v>169</v>
      </c>
      <c r="E15" s="226">
        <v>0</v>
      </c>
      <c r="F15" s="226">
        <v>0</v>
      </c>
      <c r="G15" s="382">
        <v>0</v>
      </c>
      <c r="H15" s="226">
        <v>0</v>
      </c>
      <c r="I15" s="226">
        <v>0</v>
      </c>
      <c r="J15" s="407">
        <v>0</v>
      </c>
      <c r="K15" s="227"/>
    </row>
    <row r="16" spans="1:11" s="204" customFormat="1" ht="18.75" customHeight="1">
      <c r="A16" s="362"/>
      <c r="B16" s="358"/>
      <c r="C16" s="358"/>
      <c r="D16" s="358" t="s">
        <v>170</v>
      </c>
      <c r="E16" s="226">
        <v>7629295000</v>
      </c>
      <c r="F16" s="226">
        <v>1006689759</v>
      </c>
      <c r="G16" s="382">
        <v>8635984759</v>
      </c>
      <c r="H16" s="226">
        <v>8374830527</v>
      </c>
      <c r="I16" s="226">
        <v>7573284006</v>
      </c>
      <c r="J16" s="407">
        <v>261154232</v>
      </c>
      <c r="K16" s="227"/>
    </row>
    <row r="17" spans="1:11" s="204" customFormat="1" ht="18.75" customHeight="1">
      <c r="A17" s="362"/>
      <c r="B17" s="358"/>
      <c r="C17" s="358"/>
      <c r="D17" s="358" t="s">
        <v>171</v>
      </c>
      <c r="E17" s="226">
        <v>0</v>
      </c>
      <c r="F17" s="226">
        <v>0</v>
      </c>
      <c r="G17" s="382">
        <v>0</v>
      </c>
      <c r="H17" s="226">
        <v>0</v>
      </c>
      <c r="I17" s="226">
        <v>0</v>
      </c>
      <c r="J17" s="407">
        <v>0</v>
      </c>
      <c r="K17" s="227"/>
    </row>
    <row r="18" spans="1:11" s="204" customFormat="1" ht="18.75" customHeight="1">
      <c r="A18" s="362"/>
      <c r="B18" s="358"/>
      <c r="C18" s="358"/>
      <c r="D18" s="358" t="s">
        <v>467</v>
      </c>
      <c r="E18" s="226">
        <v>660593000</v>
      </c>
      <c r="F18" s="226">
        <v>462328685</v>
      </c>
      <c r="G18" s="382">
        <v>1122921685</v>
      </c>
      <c r="H18" s="226">
        <v>941446590</v>
      </c>
      <c r="I18" s="226">
        <v>765309098</v>
      </c>
      <c r="J18" s="407">
        <v>181475095</v>
      </c>
      <c r="K18" s="227"/>
    </row>
    <row r="19" spans="1:11" s="204" customFormat="1" ht="18.75" customHeight="1">
      <c r="A19" s="362"/>
      <c r="B19" s="358"/>
      <c r="C19" s="358"/>
      <c r="D19" s="358" t="s">
        <v>142</v>
      </c>
      <c r="E19" s="226">
        <v>231346424</v>
      </c>
      <c r="F19" s="226">
        <v>118810947</v>
      </c>
      <c r="G19" s="382">
        <v>350157371</v>
      </c>
      <c r="H19" s="226">
        <v>331679380</v>
      </c>
      <c r="I19" s="226">
        <v>298091422</v>
      </c>
      <c r="J19" s="407">
        <v>18477991</v>
      </c>
      <c r="K19" s="227"/>
    </row>
    <row r="20" spans="1:11" s="87" customFormat="1" ht="9" customHeight="1">
      <c r="A20" s="677"/>
      <c r="B20" s="359"/>
      <c r="C20" s="359"/>
      <c r="D20" s="359"/>
      <c r="E20" s="405"/>
      <c r="F20" s="405"/>
      <c r="G20" s="405"/>
      <c r="H20" s="405"/>
      <c r="I20" s="405"/>
      <c r="J20" s="408"/>
      <c r="K20" s="676"/>
    </row>
    <row r="21" spans="1:11" s="207" customFormat="1" ht="17.25" customHeight="1">
      <c r="A21" s="316"/>
      <c r="B21" s="335"/>
      <c r="C21" s="335" t="s">
        <v>172</v>
      </c>
      <c r="D21" s="335"/>
      <c r="E21" s="403">
        <v>469024157</v>
      </c>
      <c r="F21" s="403">
        <v>919857281</v>
      </c>
      <c r="G21" s="403">
        <v>1388881438</v>
      </c>
      <c r="H21" s="403">
        <v>1087380765</v>
      </c>
      <c r="I21" s="403">
        <v>827973439</v>
      </c>
      <c r="J21" s="404">
        <v>301500673</v>
      </c>
      <c r="K21" s="243"/>
    </row>
    <row r="22" spans="1:11" s="204" customFormat="1" ht="18.75" customHeight="1">
      <c r="A22" s="362"/>
      <c r="B22" s="358"/>
      <c r="C22" s="358"/>
      <c r="D22" s="358" t="s">
        <v>173</v>
      </c>
      <c r="E22" s="226">
        <v>91970723</v>
      </c>
      <c r="F22" s="226">
        <v>2680814</v>
      </c>
      <c r="G22" s="382">
        <v>94651537</v>
      </c>
      <c r="H22" s="226">
        <v>76090351</v>
      </c>
      <c r="I22" s="226">
        <v>61123092</v>
      </c>
      <c r="J22" s="407">
        <v>18561186</v>
      </c>
      <c r="K22" s="227"/>
    </row>
    <row r="23" spans="1:11" s="204" customFormat="1" ht="18.75" customHeight="1">
      <c r="A23" s="362"/>
      <c r="B23" s="358"/>
      <c r="C23" s="358"/>
      <c r="D23" s="358" t="s">
        <v>174</v>
      </c>
      <c r="E23" s="226">
        <v>42490308</v>
      </c>
      <c r="F23" s="226">
        <v>520090170</v>
      </c>
      <c r="G23" s="382">
        <v>562580478</v>
      </c>
      <c r="H23" s="226">
        <v>482171452</v>
      </c>
      <c r="I23" s="226">
        <v>365948907</v>
      </c>
      <c r="J23" s="407">
        <v>80409026</v>
      </c>
      <c r="K23" s="227"/>
    </row>
    <row r="24" spans="1:11" s="204" customFormat="1" ht="18.75" customHeight="1">
      <c r="A24" s="362"/>
      <c r="B24" s="358"/>
      <c r="C24" s="358"/>
      <c r="D24" s="358" t="s">
        <v>175</v>
      </c>
      <c r="E24" s="226">
        <v>20325000</v>
      </c>
      <c r="F24" s="226">
        <v>1588442</v>
      </c>
      <c r="G24" s="382">
        <v>21913442</v>
      </c>
      <c r="H24" s="226">
        <v>18327951</v>
      </c>
      <c r="I24" s="226">
        <v>16152166</v>
      </c>
      <c r="J24" s="407">
        <v>3585491</v>
      </c>
      <c r="K24" s="227"/>
    </row>
    <row r="25" spans="1:11" s="204" customFormat="1" ht="18.75" customHeight="1">
      <c r="A25" s="362"/>
      <c r="B25" s="358"/>
      <c r="C25" s="358"/>
      <c r="D25" s="358" t="s">
        <v>468</v>
      </c>
      <c r="E25" s="226">
        <v>68145078</v>
      </c>
      <c r="F25" s="226">
        <v>317063869</v>
      </c>
      <c r="G25" s="382">
        <v>385208947</v>
      </c>
      <c r="H25" s="226">
        <v>278976463</v>
      </c>
      <c r="I25" s="226">
        <v>225295005</v>
      </c>
      <c r="J25" s="407">
        <v>106232484</v>
      </c>
      <c r="K25" s="227"/>
    </row>
    <row r="26" spans="1:11" s="204" customFormat="1" ht="18.75" customHeight="1">
      <c r="A26" s="362"/>
      <c r="B26" s="358"/>
      <c r="C26" s="358"/>
      <c r="D26" s="358" t="s">
        <v>176</v>
      </c>
      <c r="E26" s="226">
        <v>53959278</v>
      </c>
      <c r="F26" s="226">
        <v>125291440</v>
      </c>
      <c r="G26" s="382">
        <v>179250718</v>
      </c>
      <c r="H26" s="226">
        <v>143367147</v>
      </c>
      <c r="I26" s="226">
        <v>121717732</v>
      </c>
      <c r="J26" s="407">
        <v>35883571</v>
      </c>
      <c r="K26" s="227"/>
    </row>
    <row r="27" spans="1:11" s="204" customFormat="1" ht="18.75" customHeight="1">
      <c r="A27" s="362"/>
      <c r="B27" s="358"/>
      <c r="C27" s="358"/>
      <c r="D27" s="358" t="s">
        <v>177</v>
      </c>
      <c r="E27" s="226">
        <v>3867314</v>
      </c>
      <c r="F27" s="226">
        <v>2025786</v>
      </c>
      <c r="G27" s="382">
        <v>5893100</v>
      </c>
      <c r="H27" s="226">
        <v>5372893</v>
      </c>
      <c r="I27" s="226">
        <v>4960399</v>
      </c>
      <c r="J27" s="407">
        <v>520207</v>
      </c>
      <c r="K27" s="227"/>
    </row>
    <row r="28" spans="1:11" s="204" customFormat="1" ht="18.75" customHeight="1">
      <c r="A28" s="362"/>
      <c r="B28" s="358"/>
      <c r="C28" s="358"/>
      <c r="D28" s="358" t="s">
        <v>178</v>
      </c>
      <c r="E28" s="226">
        <v>188266456</v>
      </c>
      <c r="F28" s="226">
        <v>-48883240</v>
      </c>
      <c r="G28" s="382">
        <v>139383216</v>
      </c>
      <c r="H28" s="226">
        <v>83074508</v>
      </c>
      <c r="I28" s="226">
        <v>32776138</v>
      </c>
      <c r="J28" s="407">
        <v>56308708</v>
      </c>
      <c r="K28" s="227"/>
    </row>
    <row r="29" spans="1:11" s="87" customFormat="1" ht="9" customHeight="1">
      <c r="A29" s="677"/>
      <c r="B29" s="359"/>
      <c r="C29" s="359"/>
      <c r="D29" s="359"/>
      <c r="E29" s="406"/>
      <c r="F29" s="406"/>
      <c r="G29" s="406"/>
      <c r="H29" s="406"/>
      <c r="I29" s="406"/>
      <c r="J29" s="409"/>
      <c r="K29" s="678"/>
    </row>
    <row r="30" spans="1:11" s="207" customFormat="1" ht="17.25" customHeight="1">
      <c r="A30" s="316"/>
      <c r="B30" s="335"/>
      <c r="C30" s="335" t="s">
        <v>179</v>
      </c>
      <c r="D30" s="335"/>
      <c r="E30" s="403">
        <v>630756420</v>
      </c>
      <c r="F30" s="403">
        <v>498818760</v>
      </c>
      <c r="G30" s="403">
        <v>1129575180</v>
      </c>
      <c r="H30" s="403">
        <v>615373158</v>
      </c>
      <c r="I30" s="403">
        <v>513135636</v>
      </c>
      <c r="J30" s="404">
        <v>514202022</v>
      </c>
      <c r="K30" s="243"/>
    </row>
    <row r="31" spans="1:11" s="204" customFormat="1" ht="18.75" customHeight="1">
      <c r="A31" s="362"/>
      <c r="B31" s="358"/>
      <c r="C31" s="358"/>
      <c r="D31" s="358" t="s">
        <v>469</v>
      </c>
      <c r="E31" s="226">
        <v>334845606</v>
      </c>
      <c r="F31" s="226">
        <v>-267377459</v>
      </c>
      <c r="G31" s="382">
        <v>67468147</v>
      </c>
      <c r="H31" s="226">
        <v>56738790</v>
      </c>
      <c r="I31" s="226">
        <v>52697318</v>
      </c>
      <c r="J31" s="407">
        <v>10729357</v>
      </c>
      <c r="K31" s="227"/>
    </row>
    <row r="32" spans="1:11" s="204" customFormat="1" ht="18.75" customHeight="1">
      <c r="A32" s="362"/>
      <c r="B32" s="358"/>
      <c r="C32" s="358"/>
      <c r="D32" s="358" t="s">
        <v>180</v>
      </c>
      <c r="E32" s="226">
        <v>25122000</v>
      </c>
      <c r="F32" s="226">
        <v>175141845</v>
      </c>
      <c r="G32" s="382">
        <v>200263845</v>
      </c>
      <c r="H32" s="226">
        <v>150234192</v>
      </c>
      <c r="I32" s="226">
        <v>145048673</v>
      </c>
      <c r="J32" s="407">
        <v>50029653</v>
      </c>
      <c r="K32" s="227"/>
    </row>
    <row r="33" spans="1:11" s="204" customFormat="1" ht="18.75" customHeight="1">
      <c r="A33" s="362"/>
      <c r="B33" s="358"/>
      <c r="C33" s="358"/>
      <c r="D33" s="358" t="s">
        <v>181</v>
      </c>
      <c r="E33" s="226">
        <v>0</v>
      </c>
      <c r="F33" s="226">
        <v>951000</v>
      </c>
      <c r="G33" s="382">
        <v>951000</v>
      </c>
      <c r="H33" s="226">
        <v>918149</v>
      </c>
      <c r="I33" s="226">
        <v>3151</v>
      </c>
      <c r="J33" s="407">
        <v>32851</v>
      </c>
      <c r="K33" s="227"/>
    </row>
    <row r="34" spans="1:11" s="204" customFormat="1" ht="18.75" customHeight="1">
      <c r="A34" s="362"/>
      <c r="B34" s="358"/>
      <c r="C34" s="358"/>
      <c r="D34" s="358" t="s">
        <v>182</v>
      </c>
      <c r="E34" s="226">
        <v>95000000</v>
      </c>
      <c r="F34" s="226">
        <v>-95000000</v>
      </c>
      <c r="G34" s="382">
        <v>0</v>
      </c>
      <c r="H34" s="226">
        <v>0</v>
      </c>
      <c r="I34" s="226">
        <v>0</v>
      </c>
      <c r="J34" s="407">
        <v>0</v>
      </c>
      <c r="K34" s="227"/>
    </row>
    <row r="35" spans="1:11" s="204" customFormat="1" ht="18.75" customHeight="1">
      <c r="A35" s="362"/>
      <c r="B35" s="358"/>
      <c r="C35" s="358"/>
      <c r="D35" s="358" t="s">
        <v>183</v>
      </c>
      <c r="E35" s="226">
        <v>93802059</v>
      </c>
      <c r="F35" s="226">
        <v>646165383</v>
      </c>
      <c r="G35" s="382">
        <v>739967442</v>
      </c>
      <c r="H35" s="226">
        <v>333501431</v>
      </c>
      <c r="I35" s="226">
        <v>257750741</v>
      </c>
      <c r="J35" s="407">
        <v>406466011</v>
      </c>
      <c r="K35" s="227"/>
    </row>
    <row r="36" spans="1:11" s="204" customFormat="1" ht="18.75" customHeight="1">
      <c r="A36" s="362"/>
      <c r="B36" s="358"/>
      <c r="C36" s="358"/>
      <c r="D36" s="358" t="s">
        <v>184</v>
      </c>
      <c r="E36" s="226">
        <v>0</v>
      </c>
      <c r="F36" s="226">
        <v>0</v>
      </c>
      <c r="G36" s="382">
        <v>0</v>
      </c>
      <c r="H36" s="226">
        <v>0</v>
      </c>
      <c r="I36" s="226">
        <v>0</v>
      </c>
      <c r="J36" s="407">
        <v>0</v>
      </c>
      <c r="K36" s="227"/>
    </row>
    <row r="37" spans="1:11" s="204" customFormat="1" ht="18.75" customHeight="1">
      <c r="A37" s="362"/>
      <c r="B37" s="358"/>
      <c r="C37" s="358"/>
      <c r="D37" s="358" t="s">
        <v>185</v>
      </c>
      <c r="E37" s="226">
        <v>32872134</v>
      </c>
      <c r="F37" s="226">
        <v>27378652</v>
      </c>
      <c r="G37" s="382">
        <v>60250786</v>
      </c>
      <c r="H37" s="226">
        <v>34579632</v>
      </c>
      <c r="I37" s="226">
        <v>28756448</v>
      </c>
      <c r="J37" s="407">
        <v>25671154</v>
      </c>
      <c r="K37" s="227"/>
    </row>
    <row r="38" spans="1:11" s="204" customFormat="1" ht="18.75" customHeight="1">
      <c r="A38" s="362"/>
      <c r="B38" s="358"/>
      <c r="C38" s="358"/>
      <c r="D38" s="358" t="s">
        <v>186</v>
      </c>
      <c r="E38" s="226">
        <v>49114621</v>
      </c>
      <c r="F38" s="226">
        <v>11559339</v>
      </c>
      <c r="G38" s="382">
        <v>60673960</v>
      </c>
      <c r="H38" s="226">
        <v>39400964</v>
      </c>
      <c r="I38" s="226">
        <v>28879305</v>
      </c>
      <c r="J38" s="407">
        <v>21272996</v>
      </c>
      <c r="K38" s="227"/>
    </row>
    <row r="39" spans="1:11" s="204" customFormat="1" ht="18.75" customHeight="1">
      <c r="A39" s="362"/>
      <c r="B39" s="358"/>
      <c r="C39" s="358"/>
      <c r="D39" s="358" t="s">
        <v>187</v>
      </c>
      <c r="E39" s="226">
        <v>0</v>
      </c>
      <c r="F39" s="226">
        <v>0</v>
      </c>
      <c r="G39" s="382">
        <v>0</v>
      </c>
      <c r="H39" s="226">
        <v>0</v>
      </c>
      <c r="I39" s="226">
        <v>0</v>
      </c>
      <c r="J39" s="407">
        <v>0</v>
      </c>
      <c r="K39" s="227"/>
    </row>
    <row r="40" spans="1:11" s="87" customFormat="1" ht="9" customHeight="1">
      <c r="A40" s="677"/>
      <c r="B40" s="359"/>
      <c r="C40" s="359"/>
      <c r="D40" s="359"/>
      <c r="E40" s="406"/>
      <c r="F40" s="406"/>
      <c r="G40" s="406"/>
      <c r="H40" s="406"/>
      <c r="I40" s="406"/>
      <c r="J40" s="409"/>
      <c r="K40" s="678"/>
    </row>
    <row r="41" spans="1:11" s="207" customFormat="1" ht="17.25" customHeight="1">
      <c r="A41" s="316"/>
      <c r="B41" s="335"/>
      <c r="C41" s="335" t="s">
        <v>188</v>
      </c>
      <c r="D41" s="335"/>
      <c r="E41" s="403">
        <v>502268000</v>
      </c>
      <c r="F41" s="403">
        <v>1981317354</v>
      </c>
      <c r="G41" s="403">
        <v>2483585354</v>
      </c>
      <c r="H41" s="403">
        <v>2101921229</v>
      </c>
      <c r="I41" s="403">
        <v>1818438798</v>
      </c>
      <c r="J41" s="404">
        <v>381664125</v>
      </c>
      <c r="K41" s="243"/>
    </row>
    <row r="42" spans="1:11" s="204" customFormat="1" ht="36.75" customHeight="1">
      <c r="A42" s="362"/>
      <c r="B42" s="358"/>
      <c r="C42" s="358"/>
      <c r="D42" s="355" t="s">
        <v>470</v>
      </c>
      <c r="E42" s="226">
        <v>502268000</v>
      </c>
      <c r="F42" s="226">
        <v>1000511985</v>
      </c>
      <c r="G42" s="382">
        <v>1502779985</v>
      </c>
      <c r="H42" s="226">
        <v>1121165916</v>
      </c>
      <c r="I42" s="226">
        <v>1119333106</v>
      </c>
      <c r="J42" s="407">
        <v>381614069</v>
      </c>
      <c r="K42" s="227"/>
    </row>
    <row r="43" spans="1:11" s="204" customFormat="1" ht="37.5" customHeight="1">
      <c r="A43" s="362"/>
      <c r="B43" s="358"/>
      <c r="C43" s="358"/>
      <c r="D43" s="360" t="s">
        <v>453</v>
      </c>
      <c r="E43" s="226">
        <v>0</v>
      </c>
      <c r="F43" s="226">
        <v>0</v>
      </c>
      <c r="G43" s="382">
        <v>0</v>
      </c>
      <c r="H43" s="226">
        <v>0</v>
      </c>
      <c r="I43" s="226">
        <v>0</v>
      </c>
      <c r="J43" s="407">
        <v>0</v>
      </c>
      <c r="K43" s="227"/>
    </row>
    <row r="44" spans="1:11" s="204" customFormat="1" ht="18.75" customHeight="1">
      <c r="A44" s="362"/>
      <c r="B44" s="358"/>
      <c r="C44" s="358"/>
      <c r="D44" s="358" t="s">
        <v>189</v>
      </c>
      <c r="E44" s="226">
        <v>0</v>
      </c>
      <c r="F44" s="226">
        <v>0</v>
      </c>
      <c r="G44" s="382">
        <v>0</v>
      </c>
      <c r="H44" s="226">
        <v>0</v>
      </c>
      <c r="I44" s="226">
        <v>0</v>
      </c>
      <c r="J44" s="407">
        <v>0</v>
      </c>
      <c r="K44" s="227"/>
    </row>
    <row r="45" spans="1:11" s="204" customFormat="1" ht="18.75" customHeight="1">
      <c r="A45" s="362"/>
      <c r="B45" s="358"/>
      <c r="C45" s="358"/>
      <c r="D45" s="358" t="s">
        <v>190</v>
      </c>
      <c r="E45" s="226">
        <v>0</v>
      </c>
      <c r="F45" s="226">
        <v>980805369</v>
      </c>
      <c r="G45" s="382">
        <v>980805369</v>
      </c>
      <c r="H45" s="226">
        <v>980755313</v>
      </c>
      <c r="I45" s="226">
        <v>699105692</v>
      </c>
      <c r="J45" s="407">
        <v>50056</v>
      </c>
      <c r="K45" s="227"/>
    </row>
    <row r="46" spans="1:11" s="87" customFormat="1" ht="9" customHeight="1">
      <c r="A46" s="677"/>
      <c r="B46" s="359"/>
      <c r="C46" s="359"/>
      <c r="D46" s="359"/>
      <c r="E46" s="405"/>
      <c r="F46" s="405"/>
      <c r="G46" s="405"/>
      <c r="H46" s="405"/>
      <c r="I46" s="405"/>
      <c r="J46" s="408"/>
      <c r="K46" s="676"/>
    </row>
    <row r="47" spans="1:11" s="206" customFormat="1" ht="17.25" customHeight="1">
      <c r="A47" s="334"/>
      <c r="B47" s="657" t="s">
        <v>391</v>
      </c>
      <c r="C47" s="657"/>
      <c r="D47" s="657"/>
      <c r="E47" s="410">
        <v>10545906000</v>
      </c>
      <c r="F47" s="410">
        <v>5569856508</v>
      </c>
      <c r="G47" s="410">
        <v>16115762508</v>
      </c>
      <c r="H47" s="410">
        <v>14288292330</v>
      </c>
      <c r="I47" s="410">
        <v>13851956376</v>
      </c>
      <c r="J47" s="411">
        <v>1827470178</v>
      </c>
      <c r="K47" s="242"/>
    </row>
    <row r="48" spans="1:11" s="207" customFormat="1" ht="17.25" customHeight="1">
      <c r="A48" s="316"/>
      <c r="B48" s="335"/>
      <c r="C48" s="335" t="s">
        <v>165</v>
      </c>
      <c r="D48" s="335"/>
      <c r="E48" s="403">
        <v>9857919000</v>
      </c>
      <c r="F48" s="403">
        <v>2435560917</v>
      </c>
      <c r="G48" s="403">
        <v>12293479917</v>
      </c>
      <c r="H48" s="403">
        <v>11070508681</v>
      </c>
      <c r="I48" s="403">
        <v>10810906590</v>
      </c>
      <c r="J48" s="404">
        <v>1222971236</v>
      </c>
      <c r="K48" s="243"/>
    </row>
    <row r="49" spans="1:11" s="204" customFormat="1" ht="18.75" customHeight="1">
      <c r="A49" s="362"/>
      <c r="B49" s="358"/>
      <c r="C49" s="358"/>
      <c r="D49" s="358" t="s">
        <v>166</v>
      </c>
      <c r="E49" s="226">
        <v>0</v>
      </c>
      <c r="F49" s="226">
        <v>0</v>
      </c>
      <c r="G49" s="382">
        <v>0</v>
      </c>
      <c r="H49" s="226">
        <v>0</v>
      </c>
      <c r="I49" s="226">
        <v>0</v>
      </c>
      <c r="J49" s="407">
        <v>0</v>
      </c>
      <c r="K49" s="227"/>
    </row>
    <row r="50" spans="1:11" s="204" customFormat="1" ht="18.75" customHeight="1">
      <c r="A50" s="362"/>
      <c r="B50" s="358"/>
      <c r="C50" s="358"/>
      <c r="D50" s="358" t="s">
        <v>167</v>
      </c>
      <c r="E50" s="226">
        <v>0</v>
      </c>
      <c r="F50" s="226">
        <v>125926546</v>
      </c>
      <c r="G50" s="382">
        <v>125926546</v>
      </c>
      <c r="H50" s="226">
        <v>94312671</v>
      </c>
      <c r="I50" s="226">
        <v>74415184</v>
      </c>
      <c r="J50" s="407">
        <v>31613875</v>
      </c>
      <c r="K50" s="227"/>
    </row>
    <row r="51" spans="1:11" s="204" customFormat="1" ht="18.75" customHeight="1">
      <c r="A51" s="362"/>
      <c r="B51" s="358"/>
      <c r="C51" s="358"/>
      <c r="D51" s="358" t="s">
        <v>168</v>
      </c>
      <c r="E51" s="226">
        <v>0</v>
      </c>
      <c r="F51" s="226">
        <v>0</v>
      </c>
      <c r="G51" s="382">
        <v>0</v>
      </c>
      <c r="H51" s="226">
        <v>0</v>
      </c>
      <c r="I51" s="226">
        <v>0</v>
      </c>
      <c r="J51" s="407">
        <v>0</v>
      </c>
      <c r="K51" s="227"/>
    </row>
    <row r="52" spans="1:11" s="204" customFormat="1" ht="18.75" customHeight="1">
      <c r="A52" s="362"/>
      <c r="B52" s="358"/>
      <c r="C52" s="358"/>
      <c r="D52" s="358" t="s">
        <v>169</v>
      </c>
      <c r="E52" s="226">
        <v>0</v>
      </c>
      <c r="F52" s="226">
        <v>0</v>
      </c>
      <c r="G52" s="382">
        <v>0</v>
      </c>
      <c r="H52" s="226">
        <v>0</v>
      </c>
      <c r="I52" s="226">
        <v>0</v>
      </c>
      <c r="J52" s="407">
        <v>0</v>
      </c>
      <c r="K52" s="227"/>
    </row>
    <row r="53" spans="1:11" s="204" customFormat="1" ht="18.75" customHeight="1">
      <c r="A53" s="362"/>
      <c r="B53" s="358"/>
      <c r="C53" s="358"/>
      <c r="D53" s="358" t="s">
        <v>170</v>
      </c>
      <c r="E53" s="226">
        <v>9857919000</v>
      </c>
      <c r="F53" s="226">
        <v>1979506804</v>
      </c>
      <c r="G53" s="382">
        <v>11837425804</v>
      </c>
      <c r="H53" s="226">
        <v>10683473772</v>
      </c>
      <c r="I53" s="226">
        <v>10475519493</v>
      </c>
      <c r="J53" s="407">
        <v>1153952032</v>
      </c>
      <c r="K53" s="227"/>
    </row>
    <row r="54" spans="1:11" s="204" customFormat="1" ht="18.75" customHeight="1">
      <c r="A54" s="362"/>
      <c r="B54" s="358"/>
      <c r="C54" s="358"/>
      <c r="D54" s="358" t="s">
        <v>171</v>
      </c>
      <c r="E54" s="226">
        <v>0</v>
      </c>
      <c r="F54" s="226">
        <v>0</v>
      </c>
      <c r="G54" s="382">
        <v>0</v>
      </c>
      <c r="H54" s="226">
        <v>0</v>
      </c>
      <c r="I54" s="226">
        <v>0</v>
      </c>
      <c r="J54" s="407">
        <v>0</v>
      </c>
      <c r="K54" s="227"/>
    </row>
    <row r="55" spans="1:11" s="204" customFormat="1" ht="18.75" customHeight="1">
      <c r="A55" s="362"/>
      <c r="B55" s="358"/>
      <c r="C55" s="358"/>
      <c r="D55" s="358" t="s">
        <v>467</v>
      </c>
      <c r="E55" s="226">
        <v>0</v>
      </c>
      <c r="F55" s="226">
        <v>327908101</v>
      </c>
      <c r="G55" s="382">
        <v>327908101</v>
      </c>
      <c r="H55" s="226">
        <v>290647055</v>
      </c>
      <c r="I55" s="226">
        <v>259211509</v>
      </c>
      <c r="J55" s="407">
        <v>37261046</v>
      </c>
      <c r="K55" s="227"/>
    </row>
    <row r="56" spans="1:11" s="204" customFormat="1" ht="18.75" customHeight="1">
      <c r="A56" s="362"/>
      <c r="B56" s="358"/>
      <c r="C56" s="358"/>
      <c r="D56" s="358" t="s">
        <v>142</v>
      </c>
      <c r="E56" s="226">
        <v>0</v>
      </c>
      <c r="F56" s="226">
        <v>2219466</v>
      </c>
      <c r="G56" s="382">
        <v>2219466</v>
      </c>
      <c r="H56" s="226">
        <v>2075183</v>
      </c>
      <c r="I56" s="226">
        <v>1760404</v>
      </c>
      <c r="J56" s="407">
        <v>144283</v>
      </c>
      <c r="K56" s="227"/>
    </row>
    <row r="57" spans="1:11" s="87" customFormat="1" ht="9" customHeight="1">
      <c r="A57" s="677"/>
      <c r="B57" s="359"/>
      <c r="C57" s="359"/>
      <c r="D57" s="359"/>
      <c r="E57" s="405"/>
      <c r="F57" s="405"/>
      <c r="G57" s="405"/>
      <c r="H57" s="405"/>
      <c r="I57" s="405"/>
      <c r="J57" s="408"/>
      <c r="K57" s="676"/>
    </row>
    <row r="58" spans="1:11" s="207" customFormat="1" ht="17.25" customHeight="1">
      <c r="A58" s="316"/>
      <c r="B58" s="335"/>
      <c r="C58" s="335" t="s">
        <v>172</v>
      </c>
      <c r="D58" s="335"/>
      <c r="E58" s="403">
        <v>477014000</v>
      </c>
      <c r="F58" s="403">
        <v>2100055860</v>
      </c>
      <c r="G58" s="403">
        <v>2577069860</v>
      </c>
      <c r="H58" s="403">
        <v>2179757867</v>
      </c>
      <c r="I58" s="403">
        <v>2071309028</v>
      </c>
      <c r="J58" s="404">
        <v>397311993</v>
      </c>
      <c r="K58" s="243"/>
    </row>
    <row r="59" spans="1:11" s="204" customFormat="1" ht="18.75" customHeight="1">
      <c r="A59" s="362"/>
      <c r="B59" s="358"/>
      <c r="C59" s="358"/>
      <c r="D59" s="358" t="s">
        <v>173</v>
      </c>
      <c r="E59" s="226">
        <v>0</v>
      </c>
      <c r="F59" s="226">
        <v>121753808</v>
      </c>
      <c r="G59" s="382">
        <v>121753808</v>
      </c>
      <c r="H59" s="226">
        <v>82769926</v>
      </c>
      <c r="I59" s="226">
        <v>68604177</v>
      </c>
      <c r="J59" s="407">
        <v>38983882</v>
      </c>
      <c r="K59" s="227"/>
    </row>
    <row r="60" spans="1:11" s="204" customFormat="1" ht="18.75" customHeight="1">
      <c r="A60" s="362"/>
      <c r="B60" s="358"/>
      <c r="C60" s="358"/>
      <c r="D60" s="358" t="s">
        <v>174</v>
      </c>
      <c r="E60" s="226">
        <v>0</v>
      </c>
      <c r="F60" s="226">
        <v>1092260148</v>
      </c>
      <c r="G60" s="382">
        <v>1092260148</v>
      </c>
      <c r="H60" s="226">
        <v>1012466860</v>
      </c>
      <c r="I60" s="226">
        <v>995223644</v>
      </c>
      <c r="J60" s="407">
        <v>79793288</v>
      </c>
      <c r="K60" s="227"/>
    </row>
    <row r="61" spans="1:11" s="204" customFormat="1" ht="18.75" customHeight="1">
      <c r="A61" s="362"/>
      <c r="B61" s="358"/>
      <c r="C61" s="358"/>
      <c r="D61" s="358" t="s">
        <v>175</v>
      </c>
      <c r="E61" s="226">
        <v>0</v>
      </c>
      <c r="F61" s="226">
        <v>78438591</v>
      </c>
      <c r="G61" s="382">
        <v>78438591</v>
      </c>
      <c r="H61" s="226">
        <v>73267452</v>
      </c>
      <c r="I61" s="226">
        <v>69063347</v>
      </c>
      <c r="J61" s="407">
        <v>5171139</v>
      </c>
      <c r="K61" s="227"/>
    </row>
    <row r="62" spans="1:11" s="204" customFormat="1" ht="18.75" customHeight="1">
      <c r="A62" s="362"/>
      <c r="B62" s="358"/>
      <c r="C62" s="358"/>
      <c r="D62" s="358" t="s">
        <v>468</v>
      </c>
      <c r="E62" s="226">
        <v>0</v>
      </c>
      <c r="F62" s="226">
        <v>132269848</v>
      </c>
      <c r="G62" s="382">
        <v>132269848</v>
      </c>
      <c r="H62" s="226">
        <v>106096095</v>
      </c>
      <c r="I62" s="226">
        <v>99860518</v>
      </c>
      <c r="J62" s="407">
        <v>26173753</v>
      </c>
      <c r="K62" s="227"/>
    </row>
    <row r="63" spans="1:11" s="204" customFormat="1" ht="18.75" customHeight="1">
      <c r="A63" s="362"/>
      <c r="B63" s="358"/>
      <c r="C63" s="358"/>
      <c r="D63" s="358" t="s">
        <v>176</v>
      </c>
      <c r="E63" s="226">
        <v>338284000</v>
      </c>
      <c r="F63" s="226">
        <v>799054445</v>
      </c>
      <c r="G63" s="382">
        <v>1137338445</v>
      </c>
      <c r="H63" s="226">
        <v>890400963</v>
      </c>
      <c r="I63" s="226">
        <v>827329114</v>
      </c>
      <c r="J63" s="407">
        <v>246937482</v>
      </c>
      <c r="K63" s="227"/>
    </row>
    <row r="64" spans="1:11" s="204" customFormat="1" ht="18.75" customHeight="1">
      <c r="A64" s="362"/>
      <c r="B64" s="358"/>
      <c r="C64" s="358"/>
      <c r="D64" s="358" t="s">
        <v>177</v>
      </c>
      <c r="E64" s="226">
        <v>0</v>
      </c>
      <c r="F64" s="226">
        <v>8057358</v>
      </c>
      <c r="G64" s="382">
        <v>8057358</v>
      </c>
      <c r="H64" s="226">
        <v>8057274</v>
      </c>
      <c r="I64" s="226">
        <v>7943274</v>
      </c>
      <c r="J64" s="407">
        <v>84</v>
      </c>
      <c r="K64" s="227"/>
    </row>
    <row r="65" spans="1:11" s="204" customFormat="1" ht="18.75" customHeight="1">
      <c r="A65" s="362"/>
      <c r="B65" s="358"/>
      <c r="C65" s="358"/>
      <c r="D65" s="358" t="s">
        <v>178</v>
      </c>
      <c r="E65" s="226">
        <v>138730000</v>
      </c>
      <c r="F65" s="226">
        <v>-131778338</v>
      </c>
      <c r="G65" s="382">
        <v>6951662</v>
      </c>
      <c r="H65" s="226">
        <v>6699297</v>
      </c>
      <c r="I65" s="226">
        <v>3284954</v>
      </c>
      <c r="J65" s="407">
        <v>252365</v>
      </c>
      <c r="K65" s="227"/>
    </row>
    <row r="66" spans="1:11" s="87" customFormat="1" ht="9" customHeight="1">
      <c r="A66" s="677"/>
      <c r="B66" s="359"/>
      <c r="C66" s="359"/>
      <c r="D66" s="359"/>
      <c r="E66" s="406"/>
      <c r="F66" s="406"/>
      <c r="G66" s="406"/>
      <c r="H66" s="406"/>
      <c r="I66" s="406"/>
      <c r="J66" s="409"/>
      <c r="K66" s="678"/>
    </row>
    <row r="67" spans="1:11" s="207" customFormat="1" ht="17.25" customHeight="1">
      <c r="A67" s="316"/>
      <c r="B67" s="335"/>
      <c r="C67" s="335" t="s">
        <v>179</v>
      </c>
      <c r="D67" s="335"/>
      <c r="E67" s="403">
        <v>59932000</v>
      </c>
      <c r="F67" s="403">
        <v>120777683</v>
      </c>
      <c r="G67" s="403">
        <v>180709683</v>
      </c>
      <c r="H67" s="403">
        <v>53348215</v>
      </c>
      <c r="I67" s="403">
        <v>46588662</v>
      </c>
      <c r="J67" s="404">
        <v>127361468</v>
      </c>
      <c r="K67" s="243"/>
    </row>
    <row r="68" spans="1:11" s="204" customFormat="1" ht="18.75" customHeight="1">
      <c r="A68" s="362"/>
      <c r="B68" s="358"/>
      <c r="C68" s="358"/>
      <c r="D68" s="358" t="s">
        <v>469</v>
      </c>
      <c r="E68" s="226">
        <v>0</v>
      </c>
      <c r="F68" s="226">
        <v>2200000</v>
      </c>
      <c r="G68" s="382">
        <v>2200000</v>
      </c>
      <c r="H68" s="226">
        <v>2200000</v>
      </c>
      <c r="I68" s="226">
        <v>2200000</v>
      </c>
      <c r="J68" s="407">
        <v>0</v>
      </c>
      <c r="K68" s="227"/>
    </row>
    <row r="69" spans="1:11" s="204" customFormat="1" ht="18.75" customHeight="1">
      <c r="A69" s="362"/>
      <c r="B69" s="358"/>
      <c r="C69" s="358"/>
      <c r="D69" s="358" t="s">
        <v>180</v>
      </c>
      <c r="E69" s="226">
        <v>0</v>
      </c>
      <c r="F69" s="226">
        <v>16478547</v>
      </c>
      <c r="G69" s="382">
        <v>16478547</v>
      </c>
      <c r="H69" s="226">
        <v>16426502</v>
      </c>
      <c r="I69" s="226">
        <v>16426502</v>
      </c>
      <c r="J69" s="407">
        <v>52045</v>
      </c>
      <c r="K69" s="227"/>
    </row>
    <row r="70" spans="1:11" s="204" customFormat="1" ht="18.75" customHeight="1">
      <c r="A70" s="362"/>
      <c r="B70" s="358"/>
      <c r="C70" s="358"/>
      <c r="D70" s="358" t="s">
        <v>181</v>
      </c>
      <c r="E70" s="226">
        <v>0</v>
      </c>
      <c r="F70" s="226">
        <v>12793677</v>
      </c>
      <c r="G70" s="382">
        <v>12793677</v>
      </c>
      <c r="H70" s="226">
        <v>10165132</v>
      </c>
      <c r="I70" s="226">
        <v>6560413</v>
      </c>
      <c r="J70" s="407">
        <v>2628545</v>
      </c>
      <c r="K70" s="227"/>
    </row>
    <row r="71" spans="1:11" s="204" customFormat="1" ht="18.75" customHeight="1">
      <c r="A71" s="362"/>
      <c r="B71" s="358"/>
      <c r="C71" s="358"/>
      <c r="D71" s="358" t="s">
        <v>182</v>
      </c>
      <c r="E71" s="226">
        <v>59932000</v>
      </c>
      <c r="F71" s="226">
        <v>-46644000</v>
      </c>
      <c r="G71" s="382">
        <v>13288000</v>
      </c>
      <c r="H71" s="226">
        <v>0</v>
      </c>
      <c r="I71" s="226">
        <v>0</v>
      </c>
      <c r="J71" s="407">
        <v>13288000</v>
      </c>
      <c r="K71" s="227"/>
    </row>
    <row r="72" spans="1:11" s="204" customFormat="1" ht="18.75" customHeight="1">
      <c r="A72" s="362"/>
      <c r="B72" s="358"/>
      <c r="C72" s="358"/>
      <c r="D72" s="358" t="s">
        <v>183</v>
      </c>
      <c r="E72" s="226">
        <v>0</v>
      </c>
      <c r="F72" s="226">
        <v>111459665</v>
      </c>
      <c r="G72" s="382">
        <v>111459665</v>
      </c>
      <c r="H72" s="226">
        <v>13451027</v>
      </c>
      <c r="I72" s="226">
        <v>13451027</v>
      </c>
      <c r="J72" s="407">
        <v>98008638</v>
      </c>
      <c r="K72" s="227"/>
    </row>
    <row r="73" spans="1:11" s="204" customFormat="1" ht="18.75" customHeight="1">
      <c r="A73" s="362"/>
      <c r="B73" s="358"/>
      <c r="C73" s="358"/>
      <c r="D73" s="358" t="s">
        <v>184</v>
      </c>
      <c r="E73" s="226">
        <v>0</v>
      </c>
      <c r="F73" s="226">
        <v>0</v>
      </c>
      <c r="G73" s="382">
        <v>0</v>
      </c>
      <c r="H73" s="226">
        <v>0</v>
      </c>
      <c r="I73" s="226">
        <v>0</v>
      </c>
      <c r="J73" s="407">
        <v>0</v>
      </c>
      <c r="K73" s="227"/>
    </row>
    <row r="74" spans="1:11" s="204" customFormat="1" ht="18.75" customHeight="1">
      <c r="A74" s="362"/>
      <c r="B74" s="358"/>
      <c r="C74" s="358"/>
      <c r="D74" s="358" t="s">
        <v>185</v>
      </c>
      <c r="E74" s="226">
        <v>0</v>
      </c>
      <c r="F74" s="226">
        <v>20105164</v>
      </c>
      <c r="G74" s="382">
        <v>20105164</v>
      </c>
      <c r="H74" s="226">
        <v>7099436</v>
      </c>
      <c r="I74" s="226">
        <v>3944602</v>
      </c>
      <c r="J74" s="407">
        <v>13005728</v>
      </c>
      <c r="K74" s="227"/>
    </row>
    <row r="75" spans="1:11" s="204" customFormat="1" ht="18.75" customHeight="1">
      <c r="A75" s="362"/>
      <c r="B75" s="358"/>
      <c r="C75" s="358"/>
      <c r="D75" s="358" t="s">
        <v>186</v>
      </c>
      <c r="E75" s="226">
        <v>0</v>
      </c>
      <c r="F75" s="226">
        <v>4384630</v>
      </c>
      <c r="G75" s="382">
        <v>4384630</v>
      </c>
      <c r="H75" s="226">
        <v>4006118</v>
      </c>
      <c r="I75" s="226">
        <v>4006118</v>
      </c>
      <c r="J75" s="407">
        <v>378512</v>
      </c>
      <c r="K75" s="227"/>
    </row>
    <row r="76" spans="1:11" s="204" customFormat="1" ht="18.75" customHeight="1">
      <c r="A76" s="362"/>
      <c r="B76" s="358"/>
      <c r="C76" s="358"/>
      <c r="D76" s="358" t="s">
        <v>187</v>
      </c>
      <c r="E76" s="226">
        <v>0</v>
      </c>
      <c r="F76" s="226">
        <v>0</v>
      </c>
      <c r="G76" s="382">
        <v>0</v>
      </c>
      <c r="H76" s="226">
        <v>0</v>
      </c>
      <c r="I76" s="226">
        <v>0</v>
      </c>
      <c r="J76" s="407">
        <v>0</v>
      </c>
      <c r="K76" s="227"/>
    </row>
    <row r="77" spans="1:11" s="87" customFormat="1" ht="9" customHeight="1">
      <c r="A77" s="677"/>
      <c r="B77" s="359"/>
      <c r="C77" s="359"/>
      <c r="D77" s="359"/>
      <c r="E77" s="406"/>
      <c r="F77" s="406"/>
      <c r="G77" s="406"/>
      <c r="H77" s="406"/>
      <c r="I77" s="406"/>
      <c r="J77" s="409"/>
      <c r="K77" s="678"/>
    </row>
    <row r="78" spans="1:11" s="207" customFormat="1" ht="17.25" customHeight="1">
      <c r="A78" s="316"/>
      <c r="B78" s="335"/>
      <c r="C78" s="335" t="s">
        <v>188</v>
      </c>
      <c r="D78" s="335"/>
      <c r="E78" s="403">
        <v>151041000</v>
      </c>
      <c r="F78" s="403">
        <v>913462048</v>
      </c>
      <c r="G78" s="403">
        <v>1064503048</v>
      </c>
      <c r="H78" s="403">
        <v>984677567</v>
      </c>
      <c r="I78" s="403">
        <v>923152096</v>
      </c>
      <c r="J78" s="404">
        <v>79825481</v>
      </c>
      <c r="K78" s="243"/>
    </row>
    <row r="79" spans="1:11" s="204" customFormat="1" ht="36.75" customHeight="1">
      <c r="A79" s="362"/>
      <c r="B79" s="358"/>
      <c r="C79" s="358"/>
      <c r="D79" s="355" t="s">
        <v>470</v>
      </c>
      <c r="E79" s="226">
        <v>151041000</v>
      </c>
      <c r="F79" s="226">
        <v>485707818</v>
      </c>
      <c r="G79" s="382">
        <v>636748818</v>
      </c>
      <c r="H79" s="226">
        <v>556923337</v>
      </c>
      <c r="I79" s="226">
        <v>501142569</v>
      </c>
      <c r="J79" s="407">
        <v>79825481</v>
      </c>
      <c r="K79" s="227"/>
    </row>
    <row r="80" spans="1:11" s="204" customFormat="1" ht="36.75" customHeight="1">
      <c r="A80" s="362"/>
      <c r="B80" s="358"/>
      <c r="C80" s="358"/>
      <c r="D80" s="360" t="s">
        <v>453</v>
      </c>
      <c r="E80" s="226">
        <v>0</v>
      </c>
      <c r="F80" s="226">
        <v>0</v>
      </c>
      <c r="G80" s="382">
        <v>0</v>
      </c>
      <c r="H80" s="226">
        <v>0</v>
      </c>
      <c r="I80" s="226">
        <v>0</v>
      </c>
      <c r="J80" s="407">
        <v>0</v>
      </c>
      <c r="K80" s="227"/>
    </row>
    <row r="81" spans="1:11" s="204" customFormat="1" ht="18.75" customHeight="1">
      <c r="A81" s="362"/>
      <c r="B81" s="358"/>
      <c r="C81" s="358"/>
      <c r="D81" s="358" t="s">
        <v>189</v>
      </c>
      <c r="E81" s="226">
        <v>0</v>
      </c>
      <c r="F81" s="226">
        <v>0</v>
      </c>
      <c r="G81" s="382">
        <v>0</v>
      </c>
      <c r="H81" s="226">
        <v>0</v>
      </c>
      <c r="I81" s="226">
        <v>0</v>
      </c>
      <c r="J81" s="407">
        <v>0</v>
      </c>
      <c r="K81" s="227"/>
    </row>
    <row r="82" spans="1:11" s="204" customFormat="1" ht="18.75" customHeight="1">
      <c r="A82" s="362"/>
      <c r="B82" s="358"/>
      <c r="C82" s="358"/>
      <c r="D82" s="358" t="s">
        <v>190</v>
      </c>
      <c r="E82" s="226">
        <v>0</v>
      </c>
      <c r="F82" s="226">
        <v>427754230</v>
      </c>
      <c r="G82" s="382">
        <v>427754230</v>
      </c>
      <c r="H82" s="226">
        <v>427754230</v>
      </c>
      <c r="I82" s="226">
        <v>422009527</v>
      </c>
      <c r="J82" s="407">
        <v>0</v>
      </c>
      <c r="K82" s="227"/>
    </row>
    <row r="83" spans="1:11" s="87" customFormat="1" ht="9" customHeight="1">
      <c r="A83" s="677"/>
      <c r="B83" s="359"/>
      <c r="C83" s="359"/>
      <c r="D83" s="359"/>
      <c r="E83" s="406"/>
      <c r="F83" s="406"/>
      <c r="G83" s="406"/>
      <c r="H83" s="406"/>
      <c r="I83" s="406"/>
      <c r="J83" s="409"/>
      <c r="K83" s="678"/>
    </row>
    <row r="84" spans="1:11" s="206" customFormat="1" ht="17.25" customHeight="1">
      <c r="A84" s="679"/>
      <c r="B84" s="653" t="s">
        <v>403</v>
      </c>
      <c r="C84" s="653"/>
      <c r="D84" s="653"/>
      <c r="E84" s="663">
        <v>21516427000</v>
      </c>
      <c r="F84" s="663">
        <v>11449555011</v>
      </c>
      <c r="G84" s="663">
        <v>32965982011</v>
      </c>
      <c r="H84" s="663">
        <v>29311407818</v>
      </c>
      <c r="I84" s="663">
        <v>27027013785</v>
      </c>
      <c r="J84" s="664">
        <v>3654574193</v>
      </c>
      <c r="K84" s="665"/>
    </row>
    <row r="85" spans="1:11" s="206" customFormat="1" ht="12" customHeight="1" thickBot="1">
      <c r="A85" s="680"/>
      <c r="B85" s="652"/>
      <c r="C85" s="652"/>
      <c r="D85" s="652"/>
      <c r="E85" s="155"/>
      <c r="F85" s="155"/>
      <c r="G85" s="155"/>
      <c r="H85" s="155"/>
      <c r="I85" s="155"/>
      <c r="J85" s="241"/>
      <c r="K85" s="154"/>
    </row>
    <row r="86" spans="1:11" ht="15.75" thickTop="1">
      <c r="A86" s="630"/>
      <c r="B86" s="630"/>
      <c r="C86" s="630"/>
      <c r="D86" s="630"/>
      <c r="E86" s="104"/>
      <c r="F86" s="104"/>
      <c r="G86" s="104"/>
      <c r="H86" s="104"/>
      <c r="I86" s="104"/>
      <c r="J86" s="104"/>
      <c r="K86" s="104"/>
    </row>
    <row r="87" spans="1:11" ht="27.75">
      <c r="A87" s="630"/>
      <c r="B87" s="630"/>
      <c r="C87" s="630"/>
      <c r="D87" s="630"/>
      <c r="E87" s="86" t="s">
        <v>494</v>
      </c>
      <c r="F87" s="86" t="s">
        <v>494</v>
      </c>
      <c r="G87" s="86" t="s">
        <v>494</v>
      </c>
      <c r="H87" s="86" t="s">
        <v>494</v>
      </c>
      <c r="I87" s="86" t="s">
        <v>494</v>
      </c>
      <c r="J87" s="86" t="s">
        <v>494</v>
      </c>
      <c r="K87" s="86"/>
    </row>
  </sheetData>
  <sheetProtection formatColumns="0" formatRows="0" selectLockedCells="1"/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5433070866141736" header="0" footer="0"/>
  <pageSetup paperSize="11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1 ESF-LDF</vt:lpstr>
      <vt:lpstr>PT_ESF_ECSF</vt:lpstr>
      <vt:lpstr>2 IADP-LDF</vt:lpstr>
      <vt:lpstr>3 IAO-LDF</vt:lpstr>
      <vt:lpstr>4 BP-LDF</vt:lpstr>
      <vt:lpstr>5 EAID-LDF</vt:lpstr>
      <vt:lpstr>6A COG-LDF</vt:lpstr>
      <vt:lpstr>6B CA-LDF</vt:lpstr>
      <vt:lpstr>6C CFG-LDF</vt:lpstr>
      <vt:lpstr>6D CSPC-LDF</vt:lpstr>
      <vt:lpstr>'1 ESF-LDF'!Área_de_impresión</vt:lpstr>
      <vt:lpstr>'3 IAO-LDF'!Área_de_impresión</vt:lpstr>
      <vt:lpstr>'4 BP-LDF'!Área_de_impresión</vt:lpstr>
      <vt:lpstr>'5 EAID-LDF'!Área_de_impresión</vt:lpstr>
      <vt:lpstr>'6A COG-LDF'!Área_de_impresión</vt:lpstr>
      <vt:lpstr>'6B CA-LDF'!Área_de_impresión</vt:lpstr>
      <vt:lpstr>'6C CFG-LDF'!Área_de_impresión</vt:lpstr>
      <vt:lpstr>'6D CSPC-LDF'!Área_de_impresión</vt:lpstr>
      <vt:lpstr>'1 ESF-LDF'!Títulos_a_imprimir</vt:lpstr>
      <vt:lpstr>'2 IADP-LDF'!Títulos_a_imprimir</vt:lpstr>
      <vt:lpstr>'3 IAO-LDF'!Títulos_a_imprimir</vt:lpstr>
      <vt:lpstr>'6A COG-LDF'!Títulos_a_imprimir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Jorge Gustavo Lazaro Esparza</cp:lastModifiedBy>
  <cp:lastPrinted>2018-01-16T19:29:58Z</cp:lastPrinted>
  <dcterms:created xsi:type="dcterms:W3CDTF">2014-01-27T16:27:43Z</dcterms:created>
  <dcterms:modified xsi:type="dcterms:W3CDTF">2018-02-12T23:49:22Z</dcterms:modified>
</cp:coreProperties>
</file>