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ELAZARO\Documents\2017\CUENTA PUBLICA 2017\FORMATOS LDF 2017\"/>
    </mc:Choice>
  </mc:AlternateContent>
  <bookViews>
    <workbookView xWindow="0" yWindow="0" windowWidth="20490" windowHeight="7905" tabRatio="841"/>
  </bookViews>
  <sheets>
    <sheet name="1 ESF-LDF" sheetId="1" r:id="rId1"/>
    <sheet name="PT_ESF_ECSF" sheetId="3" state="hidden" r:id="rId2"/>
    <sheet name="2 IADP-LDF" sheetId="9" r:id="rId3"/>
    <sheet name="3 IAO-LDF" sheetId="26" r:id="rId4"/>
    <sheet name="4 BP-LDF" sheetId="28" r:id="rId5"/>
    <sheet name="5 EAID-LDF" sheetId="29" r:id="rId6"/>
    <sheet name="6A COG-LDF" sheetId="15" r:id="rId7"/>
    <sheet name="6B CA-LDF" sheetId="33" r:id="rId8"/>
    <sheet name="6C CFG-LDF" sheetId="34" r:id="rId9"/>
    <sheet name="6D CSPC-LDF" sheetId="32" r:id="rId10"/>
  </sheets>
  <definedNames>
    <definedName name="_xlnm.Print_Area" localSheetId="0">'1 ESF-LDF'!$A$1:$N$116</definedName>
    <definedName name="_xlnm.Print_Area" localSheetId="2">'2 IADP-LDF'!$A$1:$M$88</definedName>
    <definedName name="_xlnm.Print_Area" localSheetId="3">'3 IAO-LDF'!$A$1:$O$38</definedName>
    <definedName name="_xlnm.Print_Area" localSheetId="4">'4 BP-LDF'!$A$1:$G$81</definedName>
    <definedName name="_xlnm.Print_Area" localSheetId="5">'5 EAID-LDF'!$A$1:$K$78</definedName>
    <definedName name="_xlnm.Print_Area" localSheetId="6">'6A COG-LDF'!$A$1:$K$176</definedName>
    <definedName name="_xlnm.Print_Area" localSheetId="7">'6B CA-LDF'!$A$1:$J$69</definedName>
    <definedName name="_xlnm.Print_Area" localSheetId="8">'6C CFG-LDF'!$A$1:$K$85</definedName>
    <definedName name="_xlnm.Print_Area" localSheetId="9">'6D CSPC-LDF'!$A$1:$K$35</definedName>
    <definedName name="_xlnm.Print_Titles" localSheetId="0">'1 ESF-LDF'!$1:$8</definedName>
    <definedName name="_xlnm.Print_Titles" localSheetId="2">'2 IADP-LDF'!$1:$4</definedName>
    <definedName name="_xlnm.Print_Titles" localSheetId="3">'3 IAO-LDF'!$1:$4</definedName>
    <definedName name="_xlnm.Print_Titles" localSheetId="6">'6A COG-LDF'!$1:$8</definedName>
    <definedName name="_xlnm.Print_Titles" localSheetId="7">'6B CA-LDF'!$1:$9</definedName>
  </definedNames>
  <calcPr calcId="152511"/>
</workbook>
</file>

<file path=xl/calcChain.xml><?xml version="1.0" encoding="utf-8"?>
<calcChain xmlns="http://schemas.openxmlformats.org/spreadsheetml/2006/main">
  <c r="E120" i="3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13" i="3"/>
  <c r="E214" i="3"/>
  <c r="E157" i="3"/>
  <c r="E208" i="3"/>
  <c r="E206" i="3"/>
  <c r="E199" i="3"/>
  <c r="E150" i="3"/>
  <c r="E201" i="3"/>
  <c r="E152" i="3"/>
  <c r="E203" i="3"/>
  <c r="E190" i="3"/>
  <c r="E191" i="3"/>
  <c r="E142" i="3"/>
  <c r="E143" i="3"/>
  <c r="E144" i="3"/>
  <c r="E195" i="3"/>
  <c r="E196" i="3"/>
  <c r="E148" i="3"/>
  <c r="E129" i="3"/>
  <c r="E130" i="3"/>
  <c r="E178" i="3"/>
  <c r="E171" i="3"/>
  <c r="E172" i="3"/>
  <c r="E123" i="3"/>
  <c r="E124" i="3"/>
  <c r="E175" i="3"/>
  <c r="E176" i="3"/>
  <c r="E95" i="3"/>
  <c r="E43" i="3"/>
  <c r="E24" i="3"/>
  <c r="E86" i="3"/>
  <c r="E66" i="3"/>
  <c r="E14" i="3"/>
  <c r="E93" i="3" l="1"/>
  <c r="E34" i="3"/>
  <c r="E105" i="3"/>
  <c r="E53" i="3"/>
  <c r="E184" i="3"/>
  <c r="E136" i="3"/>
  <c r="E186" i="3"/>
  <c r="E185" i="3"/>
  <c r="E133" i="3"/>
  <c r="E183" i="3"/>
  <c r="E182" i="3"/>
  <c r="E216" i="3"/>
  <c r="E131" i="3"/>
  <c r="E202" i="3"/>
  <c r="E163" i="3"/>
  <c r="E141" i="3"/>
  <c r="E165" i="3"/>
  <c r="E135" i="3"/>
  <c r="E173" i="3"/>
  <c r="E149" i="3"/>
  <c r="E217" i="3"/>
  <c r="E158" i="3"/>
  <c r="E126" i="3"/>
  <c r="E146" i="3"/>
  <c r="E179" i="3"/>
  <c r="E167" i="3"/>
  <c r="E207" i="3"/>
  <c r="E164" i="3"/>
  <c r="E194" i="3"/>
  <c r="E139" i="3"/>
  <c r="E156" i="3"/>
  <c r="E155" i="3"/>
  <c r="E180" i="3"/>
  <c r="E125" i="3"/>
  <c r="E132" i="3"/>
  <c r="E128" i="3"/>
  <c r="E122" i="3"/>
  <c r="E121" i="3"/>
  <c r="E134" i="3"/>
  <c r="E153" i="3"/>
  <c r="E140" i="3"/>
  <c r="E151" i="3"/>
  <c r="E193" i="3"/>
  <c r="E145" i="3"/>
  <c r="E212" i="3"/>
  <c r="E192" i="3"/>
  <c r="E138" i="3"/>
  <c r="E77" i="3"/>
  <c r="E189" i="3"/>
  <c r="E170" i="3"/>
  <c r="E25" i="3"/>
  <c r="E76" i="3"/>
  <c r="E211" i="3"/>
  <c r="E41" i="3"/>
  <c r="E147" i="3"/>
  <c r="E200" i="3"/>
  <c r="E198" i="3"/>
  <c r="E127" i="3" l="1"/>
  <c r="E118" i="3"/>
  <c r="E215" i="3"/>
  <c r="E205" i="3"/>
  <c r="E119" i="3"/>
  <c r="E94" i="3"/>
  <c r="E188" i="3"/>
  <c r="E42" i="3"/>
  <c r="E181" i="3"/>
  <c r="E137" i="3"/>
  <c r="E174" i="3"/>
  <c r="E177" i="3" l="1"/>
  <c r="E187" i="3"/>
  <c r="E197" i="3"/>
  <c r="E169" i="3"/>
  <c r="E168" i="3"/>
  <c r="E100" i="3" l="1"/>
  <c r="E48" i="3"/>
  <c r="E204" i="3" l="1"/>
  <c r="E160" i="3"/>
  <c r="E47" i="3"/>
  <c r="E56" i="3"/>
  <c r="E108" i="3"/>
  <c r="E99" i="3"/>
  <c r="E154" i="3"/>
  <c r="E159" i="3" l="1"/>
  <c r="E209" i="3"/>
  <c r="E210" i="3"/>
  <c r="E109" i="3" l="1"/>
  <c r="E57" i="3"/>
</calcChain>
</file>

<file path=xl/sharedStrings.xml><?xml version="1.0" encoding="utf-8"?>
<sst xmlns="http://schemas.openxmlformats.org/spreadsheetml/2006/main" count="980" uniqueCount="496">
  <si>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</si>
  <si>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</si>
  <si>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</si>
  <si>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</si>
  <si>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</si>
  <si>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</si>
  <si>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</si>
  <si>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</si>
  <si>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</si>
  <si>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</si>
  <si>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</si>
  <si>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</si>
  <si>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</si>
  <si>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</si>
  <si>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</si>
  <si>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</si>
  <si>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</si>
  <si>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</si>
  <si>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</si>
  <si>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</si>
  <si>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</si>
  <si>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</si>
  <si>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</si>
  <si>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</si>
  <si>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</si>
  <si>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</si>
  <si>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</si>
  <si>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</si>
  <si>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</si>
  <si>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</si>
  <si>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</si>
  <si>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</si>
  <si>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</si>
  <si>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</si>
  <si>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</si>
  <si>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</si>
  <si>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</si>
  <si>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</si>
  <si>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</si>
  <si>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</si>
  <si>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</si>
  <si>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</si>
  <si>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</si>
  <si>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</si>
  <si>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</si>
  <si>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</si>
  <si>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</si>
  <si>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</si>
  <si>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</si>
  <si>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</si>
  <si>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</si>
  <si>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</si>
  <si>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</si>
  <si>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</si>
  <si>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</si>
  <si>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</si>
  <si>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</si>
  <si>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</si>
  <si>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</si>
  <si>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</si>
  <si>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</si>
  <si>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</si>
  <si>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</si>
  <si>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</si>
  <si>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</si>
  <si>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</si>
  <si>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</si>
  <si>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</si>
  <si>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</si>
  <si>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</si>
  <si>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</si>
  <si>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</si>
  <si>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</si>
  <si>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</si>
  <si>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</si>
  <si>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Impuestos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</si>
  <si>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</si>
  <si>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</si>
  <si>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</si>
  <si>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</si>
  <si>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</si>
  <si>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</si>
  <si>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</si>
  <si>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</si>
  <si>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</si>
  <si>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</si>
  <si>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</si>
  <si>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</si>
  <si>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</si>
  <si>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</si>
  <si>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</si>
  <si>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</si>
  <si>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</si>
  <si>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</si>
  <si>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</si>
  <si>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</si>
  <si>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Inversión Pública</t>
  </si>
  <si>
    <t xml:space="preserve">Aportaciones </t>
  </si>
  <si>
    <t>Instituciones de Crédito</t>
  </si>
  <si>
    <t>Títulos y Valores</t>
  </si>
  <si>
    <t>Arrendamientos Financieros</t>
  </si>
  <si>
    <t>Otros Pasivos</t>
  </si>
  <si>
    <t>Servicios Personales</t>
  </si>
  <si>
    <t xml:space="preserve">Participaciones </t>
  </si>
  <si>
    <t>Total del Activo</t>
  </si>
  <si>
    <t>Cuotas y Aportaciones de Seguridad Social</t>
  </si>
  <si>
    <t>Ingreso</t>
  </si>
  <si>
    <t>Diferencia</t>
  </si>
  <si>
    <t>Estimado</t>
  </si>
  <si>
    <t>Modificado</t>
  </si>
  <si>
    <t>Devengado</t>
  </si>
  <si>
    <t>Recaudado</t>
  </si>
  <si>
    <t>Productos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</si>
  <si>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</si>
  <si>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</si>
  <si>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</si>
  <si>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</si>
  <si>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</si>
  <si>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</si>
  <si>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</si>
  <si>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</si>
  <si>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</si>
  <si>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</si>
  <si>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Total del Gasto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</si>
  <si>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</si>
  <si>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</si>
  <si>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</si>
  <si>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</si>
  <si>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</si>
  <si>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</si>
  <si>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</si>
  <si>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</si>
  <si>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</si>
  <si>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</si>
  <si>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</si>
  <si>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Materiales y Suministros Para Seguridad</t>
  </si>
  <si>
    <t>Herramientas, Refacciones y Accesorios Menores</t>
  </si>
  <si>
    <t>Servicios Básicos</t>
  </si>
  <si>
    <t>Servicios de Arrendamiento</t>
  </si>
  <si>
    <t>Servicios Financieros, Bancarios y Comerciales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</si>
  <si>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</si>
  <si>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</si>
  <si>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</si>
  <si>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</si>
  <si>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</si>
  <si>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</si>
  <si>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</si>
  <si>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</si>
  <si>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</si>
  <si>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</si>
  <si>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</si>
  <si>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</si>
  <si>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</si>
  <si>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</si>
  <si>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</si>
  <si>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</si>
  <si>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</si>
  <si>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</si>
  <si>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</si>
  <si>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</si>
  <si>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Otras Inversiones Financieras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</si>
  <si>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</si>
  <si>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</si>
  <si>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</si>
  <si>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</si>
  <si>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</si>
  <si>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</si>
  <si>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</si>
  <si>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</si>
  <si>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</si>
  <si>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</si>
  <si>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</si>
  <si>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Desarrollo Social</t>
  </si>
  <si>
    <t>Protección Ambiental</t>
  </si>
  <si>
    <t>Vivienda y Servicios a la Comunidad</t>
  </si>
  <si>
    <t>Salud</t>
  </si>
  <si>
    <t>Educación</t>
  </si>
  <si>
    <t>Protección Social</t>
  </si>
  <si>
    <t>Otros Asuntos Sociales</t>
  </si>
  <si>
    <t>Desarrollo Económico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</si>
  <si>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</si>
  <si>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</si>
  <si>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</si>
  <si>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</si>
  <si>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</si>
  <si>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</si>
  <si>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</si>
  <si>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</si>
  <si>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</si>
  <si>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Saneamiento del Sistema Financiero</t>
  </si>
  <si>
    <t>Adeudos de Ejercicios Fiscales Anteriores</t>
  </si>
  <si>
    <t>Secretaría Ejecutiva de la Gubernatura</t>
  </si>
  <si>
    <t>Secretaría de Gobierno</t>
  </si>
  <si>
    <t>Secretaría de Hacienda</t>
  </si>
  <si>
    <t>Secretaría de Economía</t>
  </si>
  <si>
    <t>Secretaría de Desarrollo Agropecuario</t>
  </si>
  <si>
    <t>Secretaría de Obras Públicas</t>
  </si>
  <si>
    <t>Secretaría de Educación</t>
  </si>
  <si>
    <t>Secretaría de Salud</t>
  </si>
  <si>
    <t>Fiscalía General del Estado</t>
  </si>
  <si>
    <t>Secretaría de Administración</t>
  </si>
  <si>
    <t>Secretaría de la Contraloría</t>
  </si>
  <si>
    <t>Comisión Estatal de Seguridad Pública</t>
  </si>
  <si>
    <t>Consejería Jurídica</t>
  </si>
  <si>
    <t>Secretaría de Turismo</t>
  </si>
  <si>
    <t>Secretaría de Desarrollo Social</t>
  </si>
  <si>
    <t>Secretaría del Trabajo</t>
  </si>
  <si>
    <t>Secretaría de Cultura</t>
  </si>
  <si>
    <t>Secretaría de Desarrollo Sustentable</t>
  </si>
  <si>
    <t>Secretaría de Movilidad y Transporte</t>
  </si>
  <si>
    <t>Gastos Institucionales</t>
  </si>
  <si>
    <t>Poder Legislativo</t>
  </si>
  <si>
    <t>Poder Judicial</t>
  </si>
  <si>
    <t>Organismos Autónomos</t>
  </si>
  <si>
    <t>Poder Ejecutivo de los Municipios</t>
  </si>
  <si>
    <t>Bajo protesta de decir verdad declaramos que los Estados Financieros y sus Notas son razonablemente correctos y responsabilidad del emisor.</t>
  </si>
  <si>
    <t>Servicios de Comunicación Social y Publicidad</t>
  </si>
  <si>
    <t>Inversiones Para el Fomento de Actividades Productivas</t>
  </si>
  <si>
    <t>Clasificación por Objeto del Gasto (Capítulo y Concepto)</t>
  </si>
  <si>
    <t>Total del Pasivo y Hacienda Pública / Patrimonio</t>
  </si>
  <si>
    <t>Total Hacienda Pública / Patrimonio</t>
  </si>
  <si>
    <t>Hacienda Pública / Patrimonio Generado</t>
  </si>
  <si>
    <t>HACIENDA PÚBLICA / PATRIMONIO</t>
  </si>
  <si>
    <t>Hacienda Pública / Patrimonio Contribuido</t>
  </si>
  <si>
    <t>Exceso o Insuficiencia en la Actualización de la Hacienda Pública / Patrimonio</t>
  </si>
  <si>
    <t>Estado de Situación Financiera Detallado - LDF</t>
  </si>
  <si>
    <t>(PESOS)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</si>
  <si>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</si>
  <si>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</si>
  <si>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</si>
  <si>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</si>
  <si>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</si>
  <si>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</si>
  <si>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</si>
  <si>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</si>
  <si>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</si>
  <si>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</si>
  <si>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</si>
  <si>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</si>
  <si>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Anticipo a Contratistas por Obras Públicas a Corto Plazo</t>
  </si>
  <si>
    <t>Otros Derechos a Recibir Bienes o Servicios a Corto Plazo</t>
  </si>
  <si>
    <t>Inventario de Mercancías para Venta</t>
  </si>
  <si>
    <t>Inventario de Mercancías Terminadas</t>
  </si>
  <si>
    <t>Inventario de Mercancías en Proceso de Elaboración</t>
  </si>
  <si>
    <t>Bienes en Tránsito</t>
  </si>
  <si>
    <t>Almacén de Materiales y Suministros de Consumo</t>
  </si>
  <si>
    <t>Estimación por Deterioro de Inventarios</t>
  </si>
  <si>
    <t>Valores en Garantía</t>
  </si>
  <si>
    <t>Bienes en Garantía (excluye depósitos de fondos)</t>
  </si>
  <si>
    <t>Adquisición con Fondos de Terceros</t>
  </si>
  <si>
    <t>Depósitos de Fondos de Terceros en Garantía y/o Admón.</t>
  </si>
  <si>
    <t>Otros Derechos a Recibir Efectivo o Equiv. a Corto Plazo</t>
  </si>
  <si>
    <t>Ant. a Proveedores por Adq. de Bienes y Prest. de Serv. a Corto Plazo</t>
  </si>
  <si>
    <t>Ant. a Proveedores por Adq. de Bienes Inm. y Muebles a Corto Plazo</t>
  </si>
  <si>
    <t>Ant. a Proveedores por Adq. de Bienes Intangibles a Corto Plazo</t>
  </si>
  <si>
    <t>Inventario de Materias Primas, Mat. y Suministros para Producción</t>
  </si>
  <si>
    <t>Est. para Ctas. Incobrables por Derechos a Recibir Efectivo o Equiv.</t>
  </si>
  <si>
    <t>Bienes Deriv. de Embargos, Decom., Aseguramientos y Dación en Pago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</si>
  <si>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</si>
  <si>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</si>
  <si>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</si>
  <si>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</si>
  <si>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</si>
  <si>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</si>
  <si>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</si>
  <si>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</si>
  <si>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</si>
  <si>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</si>
  <si>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</si>
  <si>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</si>
  <si>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</si>
  <si>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</si>
  <si>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</si>
  <si>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</si>
  <si>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</si>
  <si>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</si>
  <si>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</si>
  <si>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</si>
  <si>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</si>
  <si>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</si>
  <si>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</si>
  <si>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</si>
  <si>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Admón. a C. P.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</si>
  <si>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</si>
  <si>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</si>
  <si>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</si>
  <si>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</si>
  <si>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</si>
  <si>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</si>
  <si>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Total de Activos Circulantes</t>
  </si>
  <si>
    <t>Int., Comisiones y Otros Gastos de la Deuda Púb. por Pagar a Corto Plazo</t>
  </si>
  <si>
    <t>31 de diciembre</t>
  </si>
  <si>
    <t>Total de Activos No Circulantes</t>
  </si>
  <si>
    <t>Total del Pasivo</t>
  </si>
  <si>
    <t>Largo Plazo</t>
  </si>
  <si>
    <t>Deuda Contingente 1</t>
  </si>
  <si>
    <t>Total de la Deuda Pública y Otros Pasivos</t>
  </si>
  <si>
    <t>Deuda Contingente 2</t>
  </si>
  <si>
    <t>Deuda Contingente xx</t>
  </si>
  <si>
    <t>Se refiere al valor del Bono Cupón Cero que respalda el pago de los créditos asociados al mismo (Activo).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</si>
  <si>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</si>
  <si>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(Informativo)</t>
  </si>
  <si>
    <t>Crédito 1</t>
  </si>
  <si>
    <t>Crédito 2</t>
  </si>
  <si>
    <t>Crédito xx</t>
  </si>
  <si>
    <t xml:space="preserve">Corto Plazo </t>
  </si>
  <si>
    <t>Deuda Contingente¹ (Informativo)</t>
  </si>
  <si>
    <t>Valor de Instrumentos Bono Cupón Cero ²</t>
  </si>
  <si>
    <t>Instrumento Bono Cupón Cero 1</t>
  </si>
  <si>
    <t>Instrumento Bono Cupón Cero 2</t>
  </si>
  <si>
    <t>Instrumento Bono Cupón Cero 3</t>
  </si>
  <si>
    <t>Fecha del Contrato</t>
  </si>
  <si>
    <t>Fecha de vencimiento</t>
  </si>
  <si>
    <t>Plazo pactado</t>
  </si>
  <si>
    <t>Saldo Final del Periodo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</si>
  <si>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</si>
  <si>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</si>
  <si>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</si>
  <si>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</si>
  <si>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</si>
  <si>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</si>
  <si>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</t>
  </si>
  <si>
    <t>Monto Contratado</t>
  </si>
  <si>
    <t>Plazo Pactado</t>
  </si>
  <si>
    <t xml:space="preserve">Tasa de Interés </t>
  </si>
  <si>
    <t>Comisiones y Costos Relacionados</t>
  </si>
  <si>
    <t>Tasa Efectiva</t>
  </si>
  <si>
    <t xml:space="preserve">Denominación de las Obligaciones Diferentes de Financiamiento </t>
  </si>
  <si>
    <t>Fecha de inicio de operación del proyecto</t>
  </si>
  <si>
    <t>Monto de la inversión pactado</t>
  </si>
  <si>
    <t>Monto promedio mensual del pago de la contraprestación</t>
  </si>
  <si>
    <t>Asociaciones Público Privadas</t>
  </si>
  <si>
    <t>APP 1</t>
  </si>
  <si>
    <t>Otros Instrumentos</t>
  </si>
  <si>
    <t>Total de Obligaciones Diferentes de Financiamiento</t>
  </si>
  <si>
    <t>APP 2</t>
  </si>
  <si>
    <t>APP 3</t>
  </si>
  <si>
    <t>APP xx</t>
  </si>
  <si>
    <t>Informe Analítico de Obligaciones Diferentes de Financiamientos - LDF</t>
  </si>
  <si>
    <t>Monto promedio mensual del pago de la contraprestación correspondiente al pago de inversión</t>
  </si>
  <si>
    <t>Otro Instrumentos 1</t>
  </si>
  <si>
    <t>Otro Instrumentos 2</t>
  </si>
  <si>
    <t>Otro Instrumentos 3</t>
  </si>
  <si>
    <t>Otro Instrumentos xx</t>
  </si>
  <si>
    <t>Balance Presupuestario - LDF</t>
  </si>
  <si>
    <t>Estimado / Aprobado</t>
  </si>
  <si>
    <t>Recaudado / Pagado</t>
  </si>
  <si>
    <t>Ampliaciones / (Reducciones)</t>
  </si>
  <si>
    <t>Ingresos de Libre Disposición</t>
  </si>
  <si>
    <t>Fondo General de Participaciones</t>
  </si>
  <si>
    <t>Fondo de Fomento Municipal</t>
  </si>
  <si>
    <t>Fondo de Fiscalización y Recaudación</t>
  </si>
  <si>
    <t>Fondo de Compensación</t>
  </si>
  <si>
    <t>0.136% de la Recaudación Federal Participable</t>
  </si>
  <si>
    <t>Fondo del Impuesto Sobre la Renta</t>
  </si>
  <si>
    <t>Incentivos Derivados de la Colaboración Fiscal</t>
  </si>
  <si>
    <t>Fondo de Compensación ISAN</t>
  </si>
  <si>
    <t>Fondo de Compensación de Repecos-Intermedios</t>
  </si>
  <si>
    <t>Otros Incentivos Económicos</t>
  </si>
  <si>
    <t>Transferencias</t>
  </si>
  <si>
    <t>Otros Convenios y Subsidios</t>
  </si>
  <si>
    <t xml:space="preserve">Otros Ingresos de Libre Disposición 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</si>
  <si>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</si>
  <si>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</si>
  <si>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</si>
  <si>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</si>
  <si>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>Fondo de Aportaciones para los Servicios de Salud</t>
  </si>
  <si>
    <t>Fondo de Aportaciones para la Infraestructura Social</t>
  </si>
  <si>
    <t>Fondo de Aportaciones para la Seguridad Pública de los Estados y el Distrito Federal</t>
  </si>
  <si>
    <t>Fondo de Aportaciones para el Fortalecimiento de las Entidades Federativas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</si>
  <si>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</si>
  <si>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</si>
  <si>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</si>
  <si>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</si>
  <si>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</si>
  <si>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Otras Transferencias Federales Etiquetadas</t>
  </si>
  <si>
    <t>Total de Transferencias Federales Etiquetadas</t>
  </si>
  <si>
    <t xml:space="preserve">Total de Ingresos </t>
  </si>
  <si>
    <t>Datos Informativos</t>
  </si>
  <si>
    <t>2. Ingresos Derivados de Financiamientos con Fuente de Pago de Transferencias Federales Etiquetadas</t>
  </si>
  <si>
    <t>3. Ingresos Derivados de Financiamientos</t>
  </si>
  <si>
    <t>Estado Analítico de Ingresos Detallado - LDF</t>
  </si>
  <si>
    <t>Impuesto Especial Sobre Producción y Servicios</t>
  </si>
  <si>
    <t>3.17% Sobre Extracción de Petróleo</t>
  </si>
  <si>
    <t>Impuesto Sobre Automóviles Nuevos</t>
  </si>
  <si>
    <t>Participaciones en Ingresos Locales</t>
  </si>
  <si>
    <t>Fondo de Aportaciones Múltiples</t>
  </si>
  <si>
    <t>Convenios de Protección Social en Salud</t>
  </si>
  <si>
    <t>Transferencias, Subsidios y Subvenciones, y Pensiones y Jubilaciones</t>
  </si>
  <si>
    <t>Estado Analítico del Ejercicio del Presupuesto de Egresos Detallado - LDF</t>
  </si>
  <si>
    <t>Gasto No Etiquetado</t>
  </si>
  <si>
    <t>Gasto Etiquetado</t>
  </si>
  <si>
    <t>Total de Egresos</t>
  </si>
  <si>
    <t>Inversiones en Fideicomisos, Mandatos y Otros Análogos Fideicomiso de Desastres Naturales (Informativo)</t>
  </si>
  <si>
    <t>Personal Administrativo y de Servicio Público</t>
  </si>
  <si>
    <t>Magisterio</t>
  </si>
  <si>
    <t>Servicios de Salud</t>
  </si>
  <si>
    <t>Personal Administrativo</t>
  </si>
  <si>
    <t>Personal Médico, Paramédico y afín</t>
  </si>
  <si>
    <t>Seguridad Pública</t>
  </si>
  <si>
    <t>Nombre del Programa o Ley 1</t>
  </si>
  <si>
    <t>Nombre del Programa o Ley 2</t>
  </si>
  <si>
    <t>Total del Gasto en Servicios Personales</t>
  </si>
  <si>
    <t>Total del Egresos</t>
  </si>
  <si>
    <t>Fdos. y Bienes de Terceros en Garantía y/o en Admón. a L.P.</t>
  </si>
  <si>
    <t>Bienes Inmuebles, Infraestructura y Const. en Proceso</t>
  </si>
  <si>
    <t>Documentos con Contratistas por Obras Púb. por Pagar a Corto Plazo</t>
  </si>
  <si>
    <t xml:space="preserve">ACTIVO </t>
  </si>
  <si>
    <t>Informe Analítico de la Deuda Pública y Otros Pasivos - LDF</t>
  </si>
  <si>
    <t>A. Ingresos Totales (A = A1 + A2 + 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</si>
  <si>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</si>
  <si>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</si>
  <si>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</si>
  <si>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</si>
  <si>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>B. Egresos Presupuestarios  (B = B1 + B2)</t>
  </si>
  <si>
    <t>C. Remanentes del Ejercicio Anterior (C = C1 + C2)</t>
  </si>
  <si>
    <t>C1. Remanentes de Ingresos de Libre Disposición aplicados en el periodo</t>
  </si>
  <si>
    <t>C2. Remanentes de Transferencias Federales Etiquetadas aplicados en el periodo</t>
  </si>
  <si>
    <t>I. Balance Presupuestario (I = A - B + C)</t>
  </si>
  <si>
    <t>II. Balance Presupuestario sin Financiamiento Neto (II = I - A3)</t>
  </si>
  <si>
    <t>E. Intereses, Comisiones y Gastos de la Deuda (E = E1 + E2)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</si>
  <si>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</si>
  <si>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</si>
  <si>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</si>
  <si>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</si>
  <si>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</si>
  <si>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</si>
  <si>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</si>
  <si>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G)</t>
  </si>
  <si>
    <t>V. Balance Presupuestario de Recursos Disponibles (V = A1 + A3.1 - B1 + C1)</t>
  </si>
  <si>
    <t xml:space="preserve">A3.1 Financiamiento Neto con Fuente de Pago de Ingresos de Libre </t>
  </si>
  <si>
    <t xml:space="preserve">        Disposición (A3.1 = F1 - G1)</t>
  </si>
  <si>
    <t xml:space="preserve">VI. Balance Presupuestario de Recursos Disponibles sin Financiamiento </t>
  </si>
  <si>
    <t xml:space="preserve">     Neto (VI = V - A3.1)</t>
  </si>
  <si>
    <t xml:space="preserve">III. Balance Presupuestario sin Financiamiento Neto y sin Remanentes </t>
  </si>
  <si>
    <t xml:space="preserve">    del Ejercicio Anterior (III = II - C)</t>
  </si>
  <si>
    <t>A3.2 Financiamiento Neto con Fuente de Pago de Transferencias Federales</t>
  </si>
  <si>
    <t xml:space="preserve">        Etiquetadas (A3.2 = F2 - G2)</t>
  </si>
  <si>
    <t xml:space="preserve">       Neto (VIII = VII - A3.2)</t>
  </si>
  <si>
    <t>Gasolinas y Diésel</t>
  </si>
  <si>
    <t>Tenencia o Uso de Vehículos</t>
  </si>
  <si>
    <t>Fondo de Estabilización de los Ingresos de las Ent. Fed.</t>
  </si>
  <si>
    <t>Fondo de Aport. para la Nómina Educativa y Gto. Op.</t>
  </si>
  <si>
    <t>Fondo de Aport. para el Fortalecimiento de los Municipios y de las Demarcaciones Territoriales del D.F.</t>
  </si>
  <si>
    <t>Fondo de Aport. para la Educación Tec. y de Adultos</t>
  </si>
  <si>
    <t>Secretaría de Innovación, Ciencia y Tec.</t>
  </si>
  <si>
    <t>Entidades Paraestatales y Fideicomisos No Empresariales y No Financieros</t>
  </si>
  <si>
    <t>Fideicomisos Empresariales No Financieros con Participación Estatal Mayoritaria</t>
  </si>
  <si>
    <t>Materias Primas y Materiales de Prod. y Comercialización</t>
  </si>
  <si>
    <t>Vestuario, Blancos, Prendas de Protección y Art. Deportivos</t>
  </si>
  <si>
    <t>Servicios Profesionales, Científicos, Técnicos y Otros Serv.</t>
  </si>
  <si>
    <t>Servicios de Instalación, Reparación, Mantto. y Conservación</t>
  </si>
  <si>
    <t>Materiales de Admón., Emisión de Doctos. y Art. Oficiales</t>
  </si>
  <si>
    <t>Transferencias, Participaciones y Aportaciones entre Diferentes Niveles y Ordenes de Gobierno</t>
  </si>
  <si>
    <t>Gastos Asociados a la Implementación de Nuevas Leyes Fed. o Reformas a las Mismas</t>
  </si>
  <si>
    <t>Sentencias Laborales Definitivas</t>
  </si>
  <si>
    <t>Clasificación de Servicios Personales por Categoría</t>
  </si>
  <si>
    <t>Provisiones para Contingencias y Otras Erogaciones Especiales</t>
  </si>
  <si>
    <t>B2. Gasto Etiquetado (sin incluir Amortización de la Deuda Pública)</t>
  </si>
  <si>
    <t>VII. Balance Presupuestario de Recursos Etiquetados (VII = A2 + A3.2 - B2 + C2)</t>
  </si>
  <si>
    <t xml:space="preserve">VIII. Balance Presupuestario de Recursos Etiquetados sin Financiamiento </t>
  </si>
  <si>
    <t>Fondo de Extracción de Hidrocarburos</t>
  </si>
  <si>
    <t>1. Ingresos Derivados de Financiamientos con Fuente de Pago de Ingresos de Libre Disposición</t>
  </si>
  <si>
    <t>Saldo al 31 de Diciembre de 2016</t>
  </si>
  <si>
    <t>Poder Ejecutivo del Gobierno del Estado de Morelos</t>
  </si>
  <si>
    <t>BANOBRAS REG EST 003/2013</t>
  </si>
  <si>
    <t>BANOBRAS REG EST 002/2012</t>
  </si>
  <si>
    <t>BANOBRAS REG EST 012/2013</t>
  </si>
  <si>
    <t>BANORTE REG EST 001/2014</t>
  </si>
  <si>
    <t>H.S.B.C. REG EST 002/2014</t>
  </si>
  <si>
    <t>BANCA AFIRME REG EST GEM/0006/2017</t>
  </si>
  <si>
    <t>BANOBRAS REG EST 002/2013</t>
  </si>
  <si>
    <t>BANCO INTERACCIONES REG EST GEM/0007/2017</t>
  </si>
  <si>
    <t>BANCO INTERACCIONES REG EST GEM/0008/2017</t>
  </si>
  <si>
    <t>Al 31 de diciembre de 2016 y al 30 de septiembre de 2017</t>
  </si>
  <si>
    <t>Del 1 de enero al 30 de septiembre de 2017</t>
  </si>
  <si>
    <t>Monto pagado de la inversión al 30 de septiembre de 2017</t>
  </si>
  <si>
    <t>Monto pagado de la inversión actualizado al 30 de septiembre de 2017</t>
  </si>
  <si>
    <t>Saldo pendiente por pagar de la inversión al 30 de septiembre de 2017</t>
  </si>
  <si>
    <t>E1. Intereses, Comisiones y Gastos de la Deuda con Gasto No Etiquetado</t>
  </si>
  <si>
    <t>E2. Intereses, Comisiones y Gastos de la Deuda con Gasto Etiquetado</t>
  </si>
  <si>
    <t>Asuntos de Orden Público y de Seguridad Interior</t>
  </si>
  <si>
    <t>Recreación, Cultura y Otras Manifestaciones Sociales</t>
  </si>
  <si>
    <t>Asuntos Económicos, Comerciales y Laborales en Gral.</t>
  </si>
  <si>
    <t>Transacciones de la Deuda Pública / Costo Financiero de la Deuda</t>
  </si>
  <si>
    <t>30 de septiembre</t>
  </si>
  <si>
    <t>BBVA BANCOMER S.A. REG EST 005/2011</t>
  </si>
  <si>
    <t>BANAMEX S.A. REG EST 008/2011</t>
  </si>
  <si>
    <t>BBVA BANCOMER</t>
  </si>
  <si>
    <t>BANAMEX</t>
  </si>
  <si>
    <t>BANOBRAS</t>
  </si>
  <si>
    <t>BANORTE</t>
  </si>
  <si>
    <t>H.S.B.C.</t>
  </si>
  <si>
    <t>AFIRME</t>
  </si>
  <si>
    <t>INTERACCIONES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</si>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</sst>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0;\(#,##0\);_-* &quot;-&quot;_-"/>
    <numFmt numFmtId="168" formatCode="dd/mm/yyyy;@"/>
  </numFmts>
  <fonts count="95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sz val="9"/>
      <color theme="1"/>
      <name val="Trebuchet MS"/>
      <family val="2"/>
    </font>
    <font>
      <sz val="9"/>
      <name val="Trebuchet MS"/>
      <family val="2"/>
    </font>
    <font>
      <sz val="12"/>
      <color theme="1"/>
      <name val="Trebuchet MS"/>
      <family val="2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sz val="13"/>
      <name val="Trebuchet MS"/>
      <family val="2"/>
    </font>
    <font>
      <b/>
      <sz val="14"/>
      <color theme="0"/>
      <name val="Trebuchet MS"/>
      <family val="2"/>
    </font>
    <font>
      <sz val="13"/>
      <name val="Trebuchet MS"/>
      <family val="2"/>
    </font>
    <font>
      <sz val="13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i/>
      <sz val="13"/>
      <name val="Trebuchet MS"/>
      <family val="2"/>
    </font>
    <font>
      <sz val="11"/>
      <color theme="1"/>
      <name val="Trebuchet MS"/>
      <family val="2"/>
    </font>
    <font>
      <b/>
      <sz val="9"/>
      <name val="Trebuchet MS"/>
      <family val="2"/>
    </font>
    <font>
      <b/>
      <i/>
      <sz val="9"/>
      <name val="Trebuchet MS"/>
      <family val="2"/>
    </font>
    <font>
      <b/>
      <i/>
      <sz val="12"/>
      <name val="Trebuchet MS"/>
      <family val="2"/>
    </font>
    <font>
      <sz val="14"/>
      <color theme="1"/>
      <name val="Trebuchet MS"/>
      <family val="2"/>
    </font>
    <font>
      <b/>
      <sz val="9"/>
      <color theme="0" tint="-0.499984740745262"/>
      <name val="Trebuchet MS"/>
      <family val="2"/>
    </font>
    <font>
      <b/>
      <sz val="13"/>
      <color theme="1"/>
      <name val="Trebuchet MS"/>
      <family val="2"/>
    </font>
    <font>
      <b/>
      <sz val="11"/>
      <color theme="0" tint="-0.499984740745262"/>
      <name val="Trebuchet MS"/>
      <family val="2"/>
    </font>
    <font>
      <b/>
      <sz val="9"/>
      <color theme="1"/>
      <name val="Trebuchet MS"/>
      <family val="2"/>
    </font>
    <font>
      <b/>
      <i/>
      <sz val="12"/>
      <color theme="1"/>
      <name val="Trebuchet MS"/>
      <family val="2"/>
    </font>
    <font>
      <sz val="15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8"/>
      <color indexed="8"/>
      <name val="Trebuchet MS"/>
      <family val="2"/>
    </font>
    <font>
      <sz val="8"/>
      <name val="Trebuchet MS"/>
      <family val="2"/>
    </font>
    <font>
      <b/>
      <sz val="14"/>
      <color theme="1"/>
      <name val="Trebuchet MS"/>
      <family val="2"/>
    </font>
    <font>
      <sz val="11"/>
      <color rgb="FF000000"/>
      <name val="Trebuchet MS"/>
      <family val="2"/>
    </font>
    <font>
      <b/>
      <sz val="11"/>
      <color theme="1"/>
      <name val="Trebuchet MS"/>
      <family val="2"/>
    </font>
    <font>
      <sz val="20"/>
      <color rgb="FFFF0000"/>
      <name val="Trebuchet MS"/>
      <family val="2"/>
    </font>
    <font>
      <b/>
      <sz val="20"/>
      <color rgb="FFFF0000"/>
      <name val="Trebuchet MS"/>
      <family val="2"/>
    </font>
    <font>
      <b/>
      <sz val="10"/>
      <name val="Arial"/>
      <family val="2"/>
    </font>
    <font>
      <b/>
      <sz val="14"/>
      <name val="Trebuchet MS"/>
      <family val="2"/>
    </font>
    <font>
      <sz val="14"/>
      <name val="Trebuchet MS"/>
      <family val="2"/>
    </font>
    <font>
      <b/>
      <i/>
      <sz val="11"/>
      <name val="Trebuchet MS"/>
      <family val="2"/>
    </font>
    <font>
      <b/>
      <i/>
      <sz val="13"/>
      <color theme="1"/>
      <name val="Trebuchet MS"/>
      <family val="2"/>
    </font>
    <font>
      <b/>
      <sz val="11"/>
      <color rgb="FF000000"/>
      <name val="Trebuchet MS"/>
      <family val="2"/>
    </font>
    <font>
      <sz val="15"/>
      <color theme="0"/>
      <name val="Trebuchet MS"/>
      <family val="2"/>
    </font>
    <font>
      <b/>
      <sz val="15"/>
      <color theme="0"/>
      <name val="Trebuchet MS"/>
      <family val="2"/>
    </font>
    <font>
      <sz val="15"/>
      <color theme="0"/>
      <name val="Soberana Sans"/>
      <family val="3"/>
    </font>
    <font>
      <sz val="30"/>
      <color rgb="FFFF0000"/>
      <name val="Trebuchet MS"/>
      <family val="2"/>
    </font>
    <font>
      <b/>
      <i/>
      <sz val="14"/>
      <name val="Trebuchet MS"/>
      <family val="2"/>
    </font>
    <font>
      <i/>
      <sz val="13"/>
      <color theme="1"/>
      <name val="Trebuchet MS"/>
      <family val="2"/>
    </font>
    <font>
      <b/>
      <i/>
      <sz val="13"/>
      <color theme="0" tint="-0.499984740745262"/>
      <name val="Trebuchet MS"/>
      <family val="2"/>
    </font>
    <font>
      <i/>
      <sz val="13"/>
      <name val="Trebuchet MS"/>
      <family val="2"/>
    </font>
    <font>
      <b/>
      <sz val="15"/>
      <color theme="1"/>
      <name val="Trebuchet MS"/>
      <family val="2"/>
    </font>
    <font>
      <sz val="13"/>
      <color rgb="FF000000"/>
      <name val="Trebuchet MS"/>
      <family val="2"/>
    </font>
    <font>
      <b/>
      <i/>
      <sz val="13"/>
      <color rgb="FF000000"/>
      <name val="Trebuchet MS"/>
      <family val="2"/>
    </font>
    <font>
      <sz val="13"/>
      <color indexed="8"/>
      <name val="Trebuchet MS"/>
      <family val="2"/>
    </font>
    <font>
      <sz val="13"/>
      <color theme="1"/>
      <name val="Arial"/>
      <family val="2"/>
    </font>
    <font>
      <b/>
      <sz val="13"/>
      <color rgb="FF000000"/>
      <name val="Trebuchet MS"/>
      <family val="2"/>
    </font>
    <font>
      <b/>
      <sz val="14"/>
      <color rgb="FF000000"/>
      <name val="Trebuchet MS"/>
      <family val="2"/>
    </font>
    <font>
      <b/>
      <i/>
      <sz val="14"/>
      <color rgb="FF000000"/>
      <name val="Trebuchet MS"/>
      <family val="2"/>
    </font>
    <font>
      <b/>
      <sz val="14"/>
      <color indexed="8"/>
      <name val="Trebuchet MS"/>
      <family val="2"/>
    </font>
    <font>
      <b/>
      <sz val="14"/>
      <color theme="1"/>
      <name val="Arial"/>
      <family val="2"/>
    </font>
    <font>
      <b/>
      <i/>
      <sz val="14"/>
      <color theme="1"/>
      <name val="Trebuchet MS"/>
      <family val="2"/>
    </font>
    <font>
      <sz val="10"/>
      <name val="Arial"/>
      <family val="2"/>
    </font>
    <font>
      <b/>
      <sz val="15"/>
      <name val="Trebuchet MS"/>
      <family val="2"/>
    </font>
    <font>
      <b/>
      <sz val="16"/>
      <name val="Trebuchet MS"/>
      <family val="2"/>
    </font>
    <font>
      <b/>
      <sz val="17"/>
      <color theme="0"/>
      <name val="Trebuchet MS"/>
      <family val="2"/>
    </font>
    <font>
      <sz val="17"/>
      <color theme="1"/>
      <name val="Trebuchet MS"/>
      <family val="2"/>
    </font>
    <font>
      <b/>
      <i/>
      <sz val="15"/>
      <color theme="1"/>
      <name val="Trebuchet MS"/>
      <family val="2"/>
    </font>
    <font>
      <b/>
      <i/>
      <sz val="15"/>
      <name val="Trebuchet MS"/>
      <family val="2"/>
    </font>
    <font>
      <b/>
      <sz val="16"/>
      <color theme="1"/>
      <name val="Trebuchet MS"/>
      <family val="2"/>
    </font>
    <font>
      <b/>
      <sz val="17"/>
      <name val="Trebuchet MS"/>
      <family val="2"/>
    </font>
    <font>
      <b/>
      <sz val="17"/>
      <color theme="1"/>
      <name val="Trebuchet MS"/>
      <family val="2"/>
    </font>
    <font>
      <b/>
      <sz val="15"/>
      <color theme="0" tint="-0.499984740745262"/>
      <name val="Trebuchet MS"/>
      <family val="2"/>
    </font>
    <font>
      <sz val="15"/>
      <name val="Trebuchet MS"/>
      <family val="2"/>
    </font>
    <font>
      <b/>
      <i/>
      <sz val="15"/>
      <color theme="0" tint="-0.499984740745262"/>
      <name val="Trebuchet MS"/>
      <family val="2"/>
    </font>
    <font>
      <sz val="35"/>
      <color rgb="FFFF0000"/>
      <name val="Trebuchet MS"/>
      <family val="2"/>
    </font>
    <font>
      <sz val="15"/>
      <color theme="0" tint="-0.499984740745262"/>
      <name val="Trebuchet MS"/>
      <family val="2"/>
    </font>
    <font>
      <b/>
      <i/>
      <sz val="16"/>
      <name val="Trebuchet MS"/>
      <family val="2"/>
    </font>
    <font>
      <b/>
      <i/>
      <sz val="16"/>
      <color theme="1"/>
      <name val="Trebuchet MS"/>
      <family val="2"/>
    </font>
    <font>
      <b/>
      <i/>
      <sz val="9"/>
      <color theme="1"/>
      <name val="Trebuchet MS"/>
      <family val="2"/>
    </font>
    <font>
      <b/>
      <i/>
      <sz val="9"/>
      <color theme="0" tint="-0.499984740745262"/>
      <name val="Trebuchet MS"/>
      <family val="2"/>
    </font>
    <font>
      <b/>
      <i/>
      <sz val="30"/>
      <color rgb="FFFF0000"/>
      <name val="Trebuchet MS"/>
      <family val="2"/>
    </font>
    <font>
      <b/>
      <i/>
      <sz val="16"/>
      <color rgb="FFFF0000"/>
      <name val="Trebuchet MS"/>
      <family val="2"/>
    </font>
    <font>
      <i/>
      <sz val="15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66FF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</borders>
  <cellStyleXfs count="9">
    <xf numFmtId="0" fontId="0" fillId="0" borderId="0"/>
    <xf numFmtId="164" fontId="3" fillId="0" borderId="0"/>
    <xf numFmtId="43" fontId="9" fillId="0" borderId="0" applyFont="0" applyFill="0" applyBorder="0" applyAlignment="0" applyProtection="0"/>
    <xf numFmtId="0" fontId="3" fillId="0" borderId="0"/>
    <xf numFmtId="0" fontId="9" fillId="0" borderId="0"/>
    <xf numFmtId="43" fontId="1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73" fillId="0" borderId="0"/>
  </cellStyleXfs>
  <cellXfs count="807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1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0" fillId="0" borderId="0" xfId="0" applyFont="1" applyAlignment="1">
      <alignment wrapText="1"/>
    </xf>
    <xf numFmtId="14" fontId="10" fillId="0" borderId="0" xfId="0" applyNumberFormat="1" applyFont="1" applyAlignment="1">
      <alignment wrapText="1"/>
    </xf>
    <xf numFmtId="0" fontId="12" fillId="0" borderId="0" xfId="0" applyFont="1" applyFill="1"/>
    <xf numFmtId="0" fontId="13" fillId="4" borderId="0" xfId="0" applyFont="1" applyFill="1" applyProtection="1">
      <protection locked="0"/>
    </xf>
    <xf numFmtId="0" fontId="13" fillId="4" borderId="0" xfId="0" applyFont="1" applyFill="1" applyBorder="1" applyAlignment="1" applyProtection="1">
      <protection locked="0"/>
    </xf>
    <xf numFmtId="0" fontId="16" fillId="4" borderId="0" xfId="0" applyFont="1" applyFill="1" applyBorder="1" applyAlignment="1" applyProtection="1">
      <alignment vertical="top" wrapText="1"/>
      <protection locked="0"/>
    </xf>
    <xf numFmtId="0" fontId="15" fillId="4" borderId="0" xfId="0" applyFont="1" applyFill="1" applyBorder="1" applyProtection="1">
      <protection locked="0"/>
    </xf>
    <xf numFmtId="0" fontId="15" fillId="4" borderId="0" xfId="0" applyFont="1" applyFill="1" applyBorder="1" applyAlignment="1" applyProtection="1">
      <protection locked="0"/>
    </xf>
    <xf numFmtId="0" fontId="24" fillId="4" borderId="0" xfId="0" applyFont="1" applyFill="1" applyProtection="1">
      <protection locked="0"/>
    </xf>
    <xf numFmtId="0" fontId="28" fillId="4" borderId="0" xfId="0" applyFont="1" applyFill="1" applyBorder="1" applyProtection="1">
      <protection locked="0"/>
    </xf>
    <xf numFmtId="0" fontId="28" fillId="4" borderId="0" xfId="0" applyFont="1" applyFill="1" applyProtection="1">
      <protection locked="0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Border="1" applyAlignment="1" applyProtection="1">
      <protection locked="0"/>
    </xf>
    <xf numFmtId="3" fontId="23" fillId="4" borderId="0" xfId="0" applyNumberFormat="1" applyFont="1" applyFill="1" applyBorder="1" applyAlignment="1" applyProtection="1">
      <alignment vertical="top"/>
      <protection locked="0"/>
    </xf>
    <xf numFmtId="0" fontId="25" fillId="4" borderId="0" xfId="0" applyFont="1" applyFill="1" applyBorder="1" applyAlignment="1" applyProtection="1">
      <alignment vertical="top"/>
      <protection locked="0"/>
    </xf>
    <xf numFmtId="0" fontId="16" fillId="4" borderId="0" xfId="0" applyFont="1" applyFill="1" applyBorder="1" applyAlignment="1" applyProtection="1">
      <alignment vertical="top"/>
      <protection locked="0"/>
    </xf>
    <xf numFmtId="0" fontId="16" fillId="4" borderId="0" xfId="0" applyFont="1" applyFill="1" applyBorder="1" applyAlignment="1" applyProtection="1">
      <protection locked="0"/>
    </xf>
    <xf numFmtId="0" fontId="17" fillId="4" borderId="0" xfId="0" applyFont="1" applyFill="1" applyAlignment="1" applyProtection="1">
      <alignment vertical="top"/>
      <protection locked="0"/>
    </xf>
    <xf numFmtId="0" fontId="13" fillId="4" borderId="0" xfId="0" applyFont="1" applyFill="1" applyAlignment="1" applyProtection="1">
      <alignment vertical="top"/>
      <protection locked="0"/>
    </xf>
    <xf numFmtId="0" fontId="13" fillId="4" borderId="0" xfId="0" applyFont="1" applyFill="1" applyBorder="1" applyProtection="1">
      <protection locked="0"/>
    </xf>
    <xf numFmtId="0" fontId="7" fillId="4" borderId="0" xfId="1" applyNumberFormat="1" applyFont="1" applyFill="1" applyBorder="1" applyAlignment="1" applyProtection="1">
      <alignment vertical="center"/>
      <protection locked="0"/>
    </xf>
    <xf numFmtId="0" fontId="7" fillId="4" borderId="11" xfId="1" applyNumberFormat="1" applyFont="1" applyFill="1" applyBorder="1" applyAlignment="1" applyProtection="1">
      <alignment vertical="center"/>
      <protection locked="0"/>
    </xf>
    <xf numFmtId="0" fontId="13" fillId="4" borderId="12" xfId="0" applyFont="1" applyFill="1" applyBorder="1" applyProtection="1">
      <protection locked="0"/>
    </xf>
    <xf numFmtId="0" fontId="13" fillId="4" borderId="0" xfId="0" applyFont="1" applyFill="1" applyBorder="1" applyAlignment="1" applyProtection="1">
      <alignment vertical="top"/>
      <protection locked="0"/>
    </xf>
    <xf numFmtId="0" fontId="24" fillId="4" borderId="11" xfId="0" applyFont="1" applyFill="1" applyBorder="1" applyAlignment="1" applyProtection="1">
      <alignment vertical="top"/>
      <protection locked="0"/>
    </xf>
    <xf numFmtId="0" fontId="24" fillId="4" borderId="12" xfId="0" applyFont="1" applyFill="1" applyBorder="1" applyProtection="1">
      <protection locked="0"/>
    </xf>
    <xf numFmtId="0" fontId="24" fillId="4" borderId="0" xfId="0" applyFont="1" applyFill="1" applyAlignment="1" applyProtection="1">
      <alignment vertical="top"/>
      <protection locked="0"/>
    </xf>
    <xf numFmtId="0" fontId="24" fillId="4" borderId="0" xfId="0" applyFont="1" applyFill="1" applyBorder="1" applyProtection="1">
      <protection locked="0"/>
    </xf>
    <xf numFmtId="0" fontId="15" fillId="4" borderId="11" xfId="0" applyFont="1" applyFill="1" applyBorder="1" applyAlignment="1" applyProtection="1">
      <alignment vertical="top"/>
      <protection locked="0"/>
    </xf>
    <xf numFmtId="0" fontId="29" fillId="4" borderId="0" xfId="0" applyFont="1" applyFill="1" applyBorder="1" applyAlignment="1" applyProtection="1">
      <alignment vertical="top"/>
      <protection locked="0"/>
    </xf>
    <xf numFmtId="3" fontId="16" fillId="4" borderId="0" xfId="0" applyNumberFormat="1" applyFont="1" applyFill="1" applyBorder="1" applyAlignment="1" applyProtection="1">
      <alignment vertical="top"/>
      <protection locked="0"/>
    </xf>
    <xf numFmtId="3" fontId="29" fillId="4" borderId="0" xfId="0" applyNumberFormat="1" applyFont="1" applyFill="1" applyBorder="1" applyAlignment="1" applyProtection="1">
      <alignment vertical="top"/>
      <protection locked="0"/>
    </xf>
    <xf numFmtId="0" fontId="15" fillId="4" borderId="12" xfId="0" applyFont="1" applyFill="1" applyBorder="1" applyProtection="1">
      <protection locked="0"/>
    </xf>
    <xf numFmtId="0" fontId="15" fillId="4" borderId="0" xfId="0" applyFont="1" applyFill="1" applyAlignment="1" applyProtection="1">
      <alignment vertical="top"/>
      <protection locked="0"/>
    </xf>
    <xf numFmtId="0" fontId="17" fillId="4" borderId="11" xfId="0" applyFont="1" applyFill="1" applyBorder="1" applyAlignment="1" applyProtection="1">
      <alignment vertical="top"/>
      <protection locked="0"/>
    </xf>
    <xf numFmtId="0" fontId="17" fillId="4" borderId="12" xfId="0" applyFont="1" applyFill="1" applyBorder="1" applyProtection="1">
      <protection locked="0"/>
    </xf>
    <xf numFmtId="0" fontId="28" fillId="4" borderId="11" xfId="0" applyFont="1" applyFill="1" applyBorder="1" applyAlignment="1" applyProtection="1">
      <alignment vertical="top"/>
      <protection locked="0"/>
    </xf>
    <xf numFmtId="0" fontId="28" fillId="4" borderId="12" xfId="0" applyFont="1" applyFill="1" applyBorder="1" applyProtection="1">
      <protection locked="0"/>
    </xf>
    <xf numFmtId="0" fontId="28" fillId="4" borderId="0" xfId="0" applyFont="1" applyFill="1" applyAlignment="1" applyProtection="1">
      <alignment vertical="top"/>
      <protection locked="0"/>
    </xf>
    <xf numFmtId="0" fontId="19" fillId="4" borderId="11" xfId="0" applyFont="1" applyFill="1" applyBorder="1" applyAlignment="1" applyProtection="1">
      <alignment vertical="top"/>
      <protection locked="0"/>
    </xf>
    <xf numFmtId="3" fontId="16" fillId="4" borderId="0" xfId="2" applyNumberFormat="1" applyFont="1" applyFill="1" applyBorder="1" applyAlignment="1" applyProtection="1">
      <alignment vertical="top"/>
      <protection locked="0"/>
    </xf>
    <xf numFmtId="0" fontId="23" fillId="4" borderId="0" xfId="0" applyFont="1" applyFill="1" applyBorder="1" applyAlignment="1" applyProtection="1">
      <alignment vertical="top" wrapText="1"/>
      <protection locked="0"/>
    </xf>
    <xf numFmtId="3" fontId="23" fillId="4" borderId="0" xfId="2" applyNumberFormat="1" applyFont="1" applyFill="1" applyBorder="1" applyAlignment="1" applyProtection="1">
      <alignment vertical="top"/>
      <protection locked="0"/>
    </xf>
    <xf numFmtId="0" fontId="13" fillId="4" borderId="13" xfId="0" applyFont="1" applyFill="1" applyBorder="1" applyAlignment="1" applyProtection="1">
      <alignment vertical="top"/>
      <protection locked="0"/>
    </xf>
    <xf numFmtId="0" fontId="13" fillId="4" borderId="14" xfId="0" applyFont="1" applyFill="1" applyBorder="1" applyAlignment="1" applyProtection="1">
      <alignment vertical="top"/>
      <protection locked="0"/>
    </xf>
    <xf numFmtId="0" fontId="13" fillId="4" borderId="15" xfId="0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top"/>
      <protection locked="0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 applyProtection="1">
      <alignment horizontal="right"/>
      <protection locked="0"/>
    </xf>
    <xf numFmtId="43" fontId="8" fillId="4" borderId="0" xfId="2" applyFont="1" applyFill="1" applyBorder="1" applyAlignment="1" applyProtection="1">
      <alignment vertical="top"/>
      <protection locked="0"/>
    </xf>
    <xf numFmtId="0" fontId="32" fillId="4" borderId="0" xfId="0" applyFont="1" applyFill="1" applyBorder="1" applyProtection="1">
      <protection locked="0"/>
    </xf>
    <xf numFmtId="164" fontId="16" fillId="4" borderId="0" xfId="1" applyFont="1" applyFill="1" applyBorder="1" applyProtection="1">
      <protection locked="0"/>
    </xf>
    <xf numFmtId="0" fontId="29" fillId="4" borderId="11" xfId="1" applyNumberFormat="1" applyFont="1" applyFill="1" applyBorder="1" applyAlignment="1" applyProtection="1">
      <alignment horizontal="centerContinuous" vertical="center"/>
      <protection locked="0"/>
    </xf>
    <xf numFmtId="0" fontId="28" fillId="4" borderId="11" xfId="0" applyFont="1" applyFill="1" applyBorder="1" applyAlignment="1" applyProtection="1">
      <protection locked="0"/>
    </xf>
    <xf numFmtId="0" fontId="35" fillId="4" borderId="0" xfId="0" applyFont="1" applyFill="1" applyBorder="1" applyAlignment="1" applyProtection="1">
      <alignment vertical="top"/>
      <protection locked="0"/>
    </xf>
    <xf numFmtId="0" fontId="15" fillId="4" borderId="11" xfId="0" applyFont="1" applyFill="1" applyBorder="1" applyAlignment="1" applyProtection="1">
      <protection locked="0"/>
    </xf>
    <xf numFmtId="0" fontId="33" fillId="4" borderId="0" xfId="0" applyFont="1" applyFill="1" applyBorder="1" applyAlignment="1" applyProtection="1">
      <alignment vertical="top"/>
      <protection locked="0"/>
    </xf>
    <xf numFmtId="0" fontId="36" fillId="4" borderId="11" xfId="0" applyFont="1" applyFill="1" applyBorder="1" applyAlignment="1" applyProtection="1">
      <protection locked="0"/>
    </xf>
    <xf numFmtId="0" fontId="37" fillId="4" borderId="13" xfId="0" applyFont="1" applyFill="1" applyBorder="1" applyAlignment="1" applyProtection="1">
      <protection locked="0"/>
    </xf>
    <xf numFmtId="3" fontId="29" fillId="4" borderId="0" xfId="0" applyNumberFormat="1" applyFont="1" applyFill="1" applyBorder="1" applyAlignment="1" applyProtection="1">
      <alignment horizontal="center" vertical="center"/>
      <protection locked="0"/>
    </xf>
    <xf numFmtId="3" fontId="29" fillId="4" borderId="0" xfId="0" applyNumberFormat="1" applyFont="1" applyFill="1" applyBorder="1" applyAlignment="1" applyProtection="1">
      <alignment vertical="center"/>
      <protection locked="0"/>
    </xf>
    <xf numFmtId="0" fontId="46" fillId="4" borderId="0" xfId="0" applyFont="1" applyFill="1" applyBorder="1" applyAlignment="1" applyProtection="1">
      <alignment horizontal="right"/>
    </xf>
    <xf numFmtId="0" fontId="38" fillId="4" borderId="0" xfId="0" applyFont="1" applyFill="1" applyBorder="1" applyProtection="1">
      <protection locked="0"/>
    </xf>
    <xf numFmtId="0" fontId="24" fillId="0" borderId="0" xfId="0" applyFont="1" applyProtection="1">
      <protection locked="0"/>
    </xf>
    <xf numFmtId="0" fontId="40" fillId="4" borderId="0" xfId="4" applyFont="1" applyFill="1" applyProtection="1">
      <protection locked="0"/>
    </xf>
    <xf numFmtId="0" fontId="39" fillId="4" borderId="0" xfId="0" applyFont="1" applyFill="1" applyProtection="1">
      <protection locked="0"/>
    </xf>
    <xf numFmtId="0" fontId="40" fillId="4" borderId="0" xfId="4" applyFont="1" applyFill="1" applyAlignment="1" applyProtection="1">
      <alignment horizontal="center"/>
      <protection locked="0"/>
    </xf>
    <xf numFmtId="0" fontId="32" fillId="0" borderId="0" xfId="0" applyFont="1" applyProtection="1">
      <protection locked="0"/>
    </xf>
    <xf numFmtId="0" fontId="43" fillId="4" borderId="0" xfId="4" applyFont="1" applyFill="1" applyProtection="1">
      <protection locked="0"/>
    </xf>
    <xf numFmtId="0" fontId="39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3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47" fillId="0" borderId="0" xfId="0" applyFont="1" applyAlignment="1" applyProtection="1">
      <alignment horizontal="center"/>
    </xf>
    <xf numFmtId="0" fontId="28" fillId="0" borderId="0" xfId="0" applyFont="1" applyAlignment="1" applyProtection="1">
      <alignment vertical="top"/>
      <protection locked="0"/>
    </xf>
    <xf numFmtId="0" fontId="19" fillId="0" borderId="0" xfId="0" applyFont="1" applyAlignment="1" applyProtection="1">
      <alignment vertical="top"/>
      <protection locked="0"/>
    </xf>
    <xf numFmtId="0" fontId="34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28" fillId="0" borderId="0" xfId="0" applyFont="1" applyAlignment="1" applyProtection="1">
      <alignment vertical="center"/>
      <protection locked="0"/>
    </xf>
    <xf numFmtId="167" fontId="25" fillId="4" borderId="0" xfId="2" applyNumberFormat="1" applyFont="1" applyFill="1" applyBorder="1" applyAlignment="1" applyProtection="1">
      <alignment horizontal="right" vertical="top"/>
      <protection locked="0"/>
    </xf>
    <xf numFmtId="167" fontId="27" fillId="4" borderId="0" xfId="2" applyNumberFormat="1" applyFont="1" applyFill="1" applyBorder="1" applyAlignment="1" applyProtection="1">
      <alignment horizontal="right" vertical="top"/>
    </xf>
    <xf numFmtId="167" fontId="13" fillId="4" borderId="14" xfId="0" applyNumberFormat="1" applyFont="1" applyFill="1" applyBorder="1" applyAlignment="1" applyProtection="1">
      <alignment vertical="top"/>
      <protection locked="0"/>
    </xf>
    <xf numFmtId="167" fontId="28" fillId="4" borderId="12" xfId="0" applyNumberFormat="1" applyFont="1" applyFill="1" applyBorder="1" applyAlignment="1" applyProtection="1">
      <alignment vertical="top"/>
      <protection locked="0"/>
    </xf>
    <xf numFmtId="167" fontId="15" fillId="4" borderId="12" xfId="0" applyNumberFormat="1" applyFont="1" applyFill="1" applyBorder="1" applyAlignment="1" applyProtection="1">
      <alignment vertical="top"/>
      <protection locked="0"/>
    </xf>
    <xf numFmtId="167" fontId="37" fillId="4" borderId="15" xfId="0" applyNumberFormat="1" applyFont="1" applyFill="1" applyBorder="1" applyAlignment="1" applyProtection="1">
      <alignment vertical="top"/>
      <protection locked="0"/>
    </xf>
    <xf numFmtId="167" fontId="16" fillId="4" borderId="0" xfId="2" applyNumberFormat="1" applyFont="1" applyFill="1" applyBorder="1" applyAlignment="1" applyProtection="1">
      <alignment horizontal="right" vertical="top"/>
      <protection locked="0"/>
    </xf>
    <xf numFmtId="167" fontId="23" fillId="4" borderId="0" xfId="2" applyNumberFormat="1" applyFont="1" applyFill="1" applyBorder="1" applyAlignment="1" applyProtection="1">
      <alignment horizontal="right" vertical="top"/>
      <protection locked="0"/>
    </xf>
    <xf numFmtId="167" fontId="25" fillId="4" borderId="0" xfId="2" applyNumberFormat="1" applyFont="1" applyFill="1" applyBorder="1" applyAlignment="1" applyProtection="1">
      <alignment horizontal="right" vertical="top"/>
    </xf>
    <xf numFmtId="0" fontId="21" fillId="4" borderId="11" xfId="1" applyNumberFormat="1" applyFont="1" applyFill="1" applyBorder="1" applyAlignment="1" applyProtection="1">
      <alignment vertical="center"/>
      <protection locked="0"/>
    </xf>
    <xf numFmtId="0" fontId="44" fillId="4" borderId="11" xfId="0" applyFont="1" applyFill="1" applyBorder="1" applyAlignment="1" applyProtection="1">
      <alignment horizontal="center" vertical="center" wrapText="1"/>
      <protection locked="0"/>
    </xf>
    <xf numFmtId="0" fontId="44" fillId="4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Protection="1"/>
    <xf numFmtId="167" fontId="17" fillId="4" borderId="0" xfId="0" applyNumberFormat="1" applyFont="1" applyFill="1" applyBorder="1" applyProtection="1">
      <protection locked="0"/>
    </xf>
    <xf numFmtId="167" fontId="10" fillId="0" borderId="0" xfId="0" applyNumberFormat="1" applyFont="1" applyProtection="1">
      <protection locked="0"/>
    </xf>
    <xf numFmtId="0" fontId="25" fillId="4" borderId="0" xfId="0" applyFont="1" applyFill="1" applyBorder="1" applyAlignment="1" applyProtection="1">
      <alignment horizontal="left" vertical="top" wrapText="1"/>
      <protection locked="0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32" fillId="4" borderId="11" xfId="0" applyFont="1" applyFill="1" applyBorder="1" applyAlignment="1" applyProtection="1">
      <alignment vertical="top"/>
      <protection locked="0"/>
    </xf>
    <xf numFmtId="166" fontId="50" fillId="4" borderId="0" xfId="2" applyNumberFormat="1" applyFont="1" applyFill="1" applyBorder="1" applyAlignment="1" applyProtection="1">
      <alignment vertical="top"/>
      <protection locked="0"/>
    </xf>
    <xf numFmtId="0" fontId="50" fillId="4" borderId="0" xfId="0" applyFont="1" applyFill="1" applyBorder="1" applyAlignment="1" applyProtection="1">
      <alignment vertical="top"/>
      <protection locked="0"/>
    </xf>
    <xf numFmtId="0" fontId="49" fillId="4" borderId="0" xfId="0" applyFont="1" applyFill="1" applyBorder="1" applyAlignment="1" applyProtection="1">
      <alignment vertical="top"/>
      <protection locked="0"/>
    </xf>
    <xf numFmtId="0" fontId="32" fillId="4" borderId="12" xfId="0" applyFont="1" applyFill="1" applyBorder="1" applyProtection="1">
      <protection locked="0"/>
    </xf>
    <xf numFmtId="0" fontId="32" fillId="4" borderId="0" xfId="0" applyFont="1" applyFill="1" applyAlignment="1" applyProtection="1">
      <alignment vertical="top"/>
      <protection locked="0"/>
    </xf>
    <xf numFmtId="0" fontId="19" fillId="4" borderId="13" xfId="0" applyFont="1" applyFill="1" applyBorder="1" applyAlignment="1" applyProtection="1">
      <alignment vertical="top"/>
      <protection locked="0"/>
    </xf>
    <xf numFmtId="0" fontId="17" fillId="4" borderId="14" xfId="0" applyFont="1" applyFill="1" applyBorder="1" applyProtection="1">
      <protection locked="0"/>
    </xf>
    <xf numFmtId="167" fontId="18" fillId="4" borderId="14" xfId="2" applyNumberFormat="1" applyFont="1" applyFill="1" applyBorder="1" applyAlignment="1" applyProtection="1">
      <alignment horizontal="right" vertical="top"/>
      <protection locked="0"/>
    </xf>
    <xf numFmtId="0" fontId="17" fillId="4" borderId="15" xfId="0" applyFont="1" applyFill="1" applyBorder="1" applyProtection="1">
      <protection locked="0"/>
    </xf>
    <xf numFmtId="0" fontId="7" fillId="4" borderId="26" xfId="1" applyNumberFormat="1" applyFont="1" applyFill="1" applyBorder="1" applyAlignment="1" applyProtection="1">
      <alignment vertical="center"/>
      <protection locked="0"/>
    </xf>
    <xf numFmtId="167" fontId="49" fillId="4" borderId="0" xfId="2" applyNumberFormat="1" applyFont="1" applyFill="1" applyBorder="1" applyAlignment="1" applyProtection="1">
      <alignment horizontal="right" vertical="top"/>
      <protection locked="0"/>
    </xf>
    <xf numFmtId="0" fontId="49" fillId="4" borderId="26" xfId="0" applyFont="1" applyFill="1" applyBorder="1" applyAlignment="1" applyProtection="1">
      <alignment horizontal="left" vertical="center"/>
      <protection locked="0"/>
    </xf>
    <xf numFmtId="167" fontId="25" fillId="4" borderId="26" xfId="2" applyNumberFormat="1" applyFont="1" applyFill="1" applyBorder="1" applyAlignment="1" applyProtection="1">
      <alignment horizontal="right" vertical="center"/>
      <protection locked="0"/>
    </xf>
    <xf numFmtId="0" fontId="13" fillId="4" borderId="27" xfId="0" applyFont="1" applyFill="1" applyBorder="1" applyAlignment="1" applyProtection="1">
      <alignment vertical="top"/>
      <protection locked="0"/>
    </xf>
    <xf numFmtId="0" fontId="25" fillId="4" borderId="0" xfId="0" applyFont="1" applyFill="1" applyBorder="1" applyAlignment="1" applyProtection="1">
      <alignment horizontal="left" vertical="top"/>
      <protection locked="0"/>
    </xf>
    <xf numFmtId="0" fontId="29" fillId="4" borderId="0" xfId="1" applyNumberFormat="1" applyFont="1" applyFill="1" applyBorder="1" applyAlignment="1" applyProtection="1">
      <alignment vertical="center"/>
      <protection locked="0"/>
    </xf>
    <xf numFmtId="0" fontId="29" fillId="4" borderId="12" xfId="1" applyNumberFormat="1" applyFont="1" applyFill="1" applyBorder="1" applyAlignment="1" applyProtection="1">
      <alignment vertical="center"/>
      <protection locked="0"/>
    </xf>
    <xf numFmtId="0" fontId="29" fillId="4" borderId="32" xfId="1" applyNumberFormat="1" applyFont="1" applyFill="1" applyBorder="1" applyAlignment="1" applyProtection="1">
      <alignment vertical="center"/>
      <protection locked="0"/>
    </xf>
    <xf numFmtId="0" fontId="31" fillId="4" borderId="34" xfId="0" applyFont="1" applyFill="1" applyBorder="1" applyAlignment="1" applyProtection="1">
      <alignment vertical="top"/>
      <protection locked="0"/>
    </xf>
    <xf numFmtId="3" fontId="31" fillId="4" borderId="34" xfId="0" applyNumberFormat="1" applyFont="1" applyFill="1" applyBorder="1" applyAlignment="1" applyProtection="1">
      <alignment horizontal="center" vertical="top"/>
      <protection locked="0"/>
    </xf>
    <xf numFmtId="167" fontId="27" fillId="4" borderId="34" xfId="2" applyNumberFormat="1" applyFont="1" applyFill="1" applyBorder="1" applyAlignment="1" applyProtection="1">
      <alignment horizontal="right" vertical="center"/>
    </xf>
    <xf numFmtId="167" fontId="27" fillId="4" borderId="27" xfId="2" applyNumberFormat="1" applyFont="1" applyFill="1" applyBorder="1" applyAlignment="1" applyProtection="1">
      <alignment horizontal="right" vertical="center"/>
    </xf>
    <xf numFmtId="0" fontId="29" fillId="4" borderId="37" xfId="1" applyNumberFormat="1" applyFont="1" applyFill="1" applyBorder="1" applyAlignment="1" applyProtection="1">
      <alignment vertical="center"/>
      <protection locked="0"/>
    </xf>
    <xf numFmtId="0" fontId="27" fillId="4" borderId="14" xfId="0" applyFont="1" applyFill="1" applyBorder="1" applyAlignment="1" applyProtection="1">
      <alignment vertical="center"/>
      <protection locked="0"/>
    </xf>
    <xf numFmtId="167" fontId="26" fillId="4" borderId="33" xfId="0" applyNumberFormat="1" applyFont="1" applyFill="1" applyBorder="1" applyAlignment="1" applyProtection="1">
      <alignment vertical="center"/>
      <protection locked="0"/>
    </xf>
    <xf numFmtId="167" fontId="25" fillId="4" borderId="33" xfId="0" applyNumberFormat="1" applyFont="1" applyFill="1" applyBorder="1" applyAlignment="1" applyProtection="1">
      <alignment horizontal="center" vertical="center"/>
      <protection locked="0"/>
    </xf>
    <xf numFmtId="167" fontId="16" fillId="4" borderId="33" xfId="0" applyNumberFormat="1" applyFont="1" applyFill="1" applyBorder="1" applyAlignment="1" applyProtection="1">
      <alignment vertical="center"/>
      <protection locked="0"/>
    </xf>
    <xf numFmtId="167" fontId="16" fillId="4" borderId="33" xfId="0" applyNumberFormat="1" applyFont="1" applyFill="1" applyBorder="1" applyAlignment="1" applyProtection="1">
      <alignment horizontal="center" vertical="center"/>
      <protection locked="0"/>
    </xf>
    <xf numFmtId="167" fontId="29" fillId="4" borderId="33" xfId="0" applyNumberFormat="1" applyFont="1" applyFill="1" applyBorder="1" applyAlignment="1" applyProtection="1">
      <alignment horizontal="center" vertical="center"/>
      <protection locked="0"/>
    </xf>
    <xf numFmtId="167" fontId="29" fillId="4" borderId="33" xfId="0" applyNumberFormat="1" applyFont="1" applyFill="1" applyBorder="1" applyAlignment="1" applyProtection="1">
      <alignment horizontal="right" vertical="center"/>
      <protection locked="0"/>
    </xf>
    <xf numFmtId="167" fontId="25" fillId="4" borderId="33" xfId="2" applyNumberFormat="1" applyFont="1" applyFill="1" applyBorder="1" applyAlignment="1" applyProtection="1">
      <alignment horizontal="right" vertical="center"/>
      <protection locked="0"/>
    </xf>
    <xf numFmtId="0" fontId="25" fillId="4" borderId="0" xfId="0" applyFont="1" applyFill="1" applyBorder="1" applyAlignment="1" applyProtection="1">
      <alignment horizontal="left" vertical="center"/>
      <protection locked="0"/>
    </xf>
    <xf numFmtId="167" fontId="27" fillId="4" borderId="14" xfId="2" applyNumberFormat="1" applyFont="1" applyFill="1" applyBorder="1" applyAlignment="1" applyProtection="1">
      <alignment horizontal="right" vertical="center"/>
    </xf>
    <xf numFmtId="0" fontId="52" fillId="4" borderId="11" xfId="0" applyFont="1" applyFill="1" applyBorder="1" applyAlignment="1" applyProtection="1">
      <protection locked="0"/>
    </xf>
    <xf numFmtId="167" fontId="18" fillId="4" borderId="34" xfId="2" applyNumberFormat="1" applyFont="1" applyFill="1" applyBorder="1" applyAlignment="1" applyProtection="1">
      <alignment horizontal="right" vertical="top"/>
    </xf>
    <xf numFmtId="167" fontId="25" fillId="4" borderId="12" xfId="2" applyNumberFormat="1" applyFont="1" applyFill="1" applyBorder="1" applyAlignment="1" applyProtection="1">
      <alignment horizontal="right" vertical="top"/>
    </xf>
    <xf numFmtId="167" fontId="25" fillId="4" borderId="12" xfId="2" applyNumberFormat="1" applyFont="1" applyFill="1" applyBorder="1" applyAlignment="1" applyProtection="1">
      <alignment vertical="center"/>
    </xf>
    <xf numFmtId="167" fontId="21" fillId="4" borderId="15" xfId="2" applyNumberFormat="1" applyFont="1" applyFill="1" applyBorder="1" applyAlignment="1" applyProtection="1">
      <alignment vertical="center"/>
    </xf>
    <xf numFmtId="167" fontId="26" fillId="4" borderId="12" xfId="2" applyNumberFormat="1" applyFont="1" applyFill="1" applyBorder="1" applyAlignment="1" applyProtection="1">
      <alignment horizontal="right" vertical="center"/>
    </xf>
    <xf numFmtId="0" fontId="22" fillId="7" borderId="41" xfId="0" applyFont="1" applyFill="1" applyBorder="1" applyAlignment="1" applyProtection="1">
      <alignment horizontal="center" vertical="center" wrapText="1"/>
      <protection locked="0"/>
    </xf>
    <xf numFmtId="167" fontId="19" fillId="4" borderId="12" xfId="0" applyNumberFormat="1" applyFont="1" applyFill="1" applyBorder="1" applyAlignment="1" applyProtection="1">
      <alignment horizontal="right" vertical="top" wrapText="1"/>
    </xf>
    <xf numFmtId="167" fontId="43" fillId="4" borderId="15" xfId="0" applyNumberFormat="1" applyFont="1" applyFill="1" applyBorder="1" applyAlignment="1" applyProtection="1">
      <alignment horizontal="right" vertical="center"/>
    </xf>
    <xf numFmtId="167" fontId="43" fillId="4" borderId="34" xfId="0" applyNumberFormat="1" applyFont="1" applyFill="1" applyBorder="1" applyAlignment="1" applyProtection="1">
      <alignment horizontal="right" vertical="center"/>
    </xf>
    <xf numFmtId="167" fontId="23" fillId="4" borderId="0" xfId="2" applyNumberFormat="1" applyFont="1" applyFill="1" applyBorder="1" applyAlignment="1" applyProtection="1">
      <alignment horizontal="right" vertical="top"/>
    </xf>
    <xf numFmtId="167" fontId="49" fillId="4" borderId="0" xfId="2" applyNumberFormat="1" applyFont="1" applyFill="1" applyBorder="1" applyAlignment="1" applyProtection="1">
      <alignment horizontal="right" vertical="top"/>
    </xf>
    <xf numFmtId="167" fontId="49" fillId="4" borderId="33" xfId="0" applyNumberFormat="1" applyFont="1" applyFill="1" applyBorder="1" applyAlignment="1" applyProtection="1">
      <alignment vertical="center"/>
    </xf>
    <xf numFmtId="167" fontId="49" fillId="4" borderId="26" xfId="0" applyNumberFormat="1" applyFont="1" applyFill="1" applyBorder="1" applyAlignment="1" applyProtection="1">
      <alignment vertical="center"/>
    </xf>
    <xf numFmtId="0" fontId="21" fillId="4" borderId="0" xfId="0" applyFont="1" applyFill="1" applyBorder="1" applyAlignment="1" applyProtection="1">
      <alignment vertical="center"/>
      <protection locked="0"/>
    </xf>
    <xf numFmtId="0" fontId="24" fillId="4" borderId="0" xfId="0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Alignment="1" applyProtection="1">
      <alignment horizontal="center" vertical="center"/>
      <protection locked="0"/>
    </xf>
    <xf numFmtId="165" fontId="55" fillId="7" borderId="17" xfId="2" applyNumberFormat="1" applyFont="1" applyFill="1" applyBorder="1" applyAlignment="1" applyProtection="1">
      <alignment horizontal="center" wrapText="1"/>
      <protection locked="0"/>
    </xf>
    <xf numFmtId="0" fontId="54" fillId="7" borderId="18" xfId="0" applyFont="1" applyFill="1" applyBorder="1" applyProtection="1">
      <protection locked="0"/>
    </xf>
    <xf numFmtId="0" fontId="56" fillId="4" borderId="0" xfId="0" applyFont="1" applyFill="1" applyAlignment="1" applyProtection="1">
      <alignment vertical="top"/>
      <protection locked="0"/>
    </xf>
    <xf numFmtId="0" fontId="56" fillId="4" borderId="0" xfId="0" applyFont="1" applyFill="1" applyBorder="1" applyProtection="1">
      <protection locked="0"/>
    </xf>
    <xf numFmtId="165" fontId="55" fillId="7" borderId="29" xfId="2" applyNumberFormat="1" applyFont="1" applyFill="1" applyBorder="1" applyAlignment="1" applyProtection="1">
      <alignment horizontal="center" wrapText="1"/>
      <protection locked="0"/>
    </xf>
    <xf numFmtId="0" fontId="54" fillId="7" borderId="31" xfId="0" applyFont="1" applyFill="1" applyBorder="1" applyProtection="1">
      <protection locked="0"/>
    </xf>
    <xf numFmtId="0" fontId="17" fillId="4" borderId="0" xfId="0" applyFont="1" applyFill="1" applyBorder="1" applyAlignment="1" applyProtection="1">
      <alignment horizontal="left" vertical="center"/>
      <protection locked="0"/>
    </xf>
    <xf numFmtId="0" fontId="20" fillId="4" borderId="0" xfId="0" applyFont="1" applyFill="1" applyBorder="1" applyAlignment="1" applyProtection="1">
      <alignment horizontal="left" vertical="center"/>
      <protection locked="0"/>
    </xf>
    <xf numFmtId="0" fontId="17" fillId="4" borderId="0" xfId="0" applyFont="1" applyFill="1" applyAlignment="1" applyProtection="1">
      <alignment horizontal="left" vertical="center"/>
      <protection locked="0"/>
    </xf>
    <xf numFmtId="0" fontId="32" fillId="4" borderId="0" xfId="0" applyFont="1" applyFill="1" applyBorder="1" applyAlignment="1" applyProtection="1">
      <alignment vertical="center"/>
      <protection locked="0"/>
    </xf>
    <xf numFmtId="0" fontId="27" fillId="4" borderId="0" xfId="0" applyFont="1" applyFill="1" applyBorder="1" applyAlignment="1" applyProtection="1">
      <alignment vertical="center"/>
      <protection locked="0"/>
    </xf>
    <xf numFmtId="0" fontId="31" fillId="4" borderId="0" xfId="0" applyFont="1" applyFill="1" applyBorder="1" applyAlignment="1" applyProtection="1">
      <alignment vertical="top"/>
      <protection locked="0"/>
    </xf>
    <xf numFmtId="167" fontId="13" fillId="4" borderId="0" xfId="0" applyNumberFormat="1" applyFont="1" applyFill="1" applyBorder="1" applyAlignment="1" applyProtection="1">
      <alignment vertical="top"/>
      <protection locked="0"/>
    </xf>
    <xf numFmtId="0" fontId="55" fillId="7" borderId="17" xfId="0" applyFont="1" applyFill="1" applyBorder="1" applyAlignment="1" applyProtection="1">
      <alignment horizontal="center" vertical="center" wrapText="1"/>
      <protection locked="0"/>
    </xf>
    <xf numFmtId="0" fontId="24" fillId="4" borderId="0" xfId="0" applyFont="1" applyFill="1" applyBorder="1" applyAlignment="1" applyProtection="1">
      <alignment vertical="center"/>
      <protection locked="0"/>
    </xf>
    <xf numFmtId="0" fontId="55" fillId="7" borderId="35" xfId="3" applyFont="1" applyFill="1" applyBorder="1" applyAlignment="1" applyProtection="1">
      <alignment horizontal="center" vertical="center" wrapText="1"/>
      <protection locked="0"/>
    </xf>
    <xf numFmtId="0" fontId="55" fillId="7" borderId="35" xfId="0" applyFont="1" applyFill="1" applyBorder="1" applyAlignment="1" applyProtection="1">
      <alignment horizontal="center" vertical="center" wrapText="1"/>
      <protection locked="0"/>
    </xf>
    <xf numFmtId="0" fontId="55" fillId="7" borderId="36" xfId="3" applyFont="1" applyFill="1" applyBorder="1" applyAlignment="1" applyProtection="1">
      <alignment horizontal="center" vertical="center" wrapText="1"/>
      <protection locked="0"/>
    </xf>
    <xf numFmtId="0" fontId="55" fillId="7" borderId="10" xfId="3" applyFont="1" applyFill="1" applyBorder="1" applyAlignment="1" applyProtection="1">
      <alignment vertical="center" wrapText="1"/>
      <protection locked="0"/>
    </xf>
    <xf numFmtId="0" fontId="38" fillId="4" borderId="0" xfId="0" applyFont="1" applyFill="1" applyBorder="1" applyAlignment="1" applyProtection="1">
      <alignment vertical="center"/>
      <protection locked="0"/>
    </xf>
    <xf numFmtId="0" fontId="49" fillId="4" borderId="11" xfId="1" applyNumberFormat="1" applyFont="1" applyFill="1" applyBorder="1" applyAlignment="1" applyProtection="1">
      <alignment vertical="center"/>
      <protection locked="0"/>
    </xf>
    <xf numFmtId="0" fontId="52" fillId="4" borderId="0" xfId="0" applyFont="1" applyFill="1" applyBorder="1" applyProtection="1">
      <protection locked="0"/>
    </xf>
    <xf numFmtId="0" fontId="29" fillId="4" borderId="11" xfId="1" applyNumberFormat="1" applyFont="1" applyFill="1" applyBorder="1" applyAlignment="1" applyProtection="1">
      <alignment vertical="center"/>
      <protection locked="0"/>
    </xf>
    <xf numFmtId="167" fontId="27" fillId="4" borderId="33" xfId="2" applyNumberFormat="1" applyFont="1" applyFill="1" applyBorder="1" applyAlignment="1" applyProtection="1">
      <alignment horizontal="right" vertical="center"/>
      <protection locked="0"/>
    </xf>
    <xf numFmtId="0" fontId="57" fillId="4" borderId="0" xfId="0" applyFont="1" applyFill="1" applyBorder="1" applyAlignment="1" applyProtection="1">
      <alignment horizontal="center" vertical="center"/>
      <protection locked="0"/>
    </xf>
    <xf numFmtId="0" fontId="15" fillId="4" borderId="12" xfId="0" applyFont="1" applyFill="1" applyBorder="1" applyAlignment="1" applyProtection="1">
      <protection locked="0"/>
    </xf>
    <xf numFmtId="0" fontId="52" fillId="4" borderId="14" xfId="0" applyFont="1" applyFill="1" applyBorder="1" applyProtection="1">
      <protection locked="0"/>
    </xf>
    <xf numFmtId="167" fontId="27" fillId="4" borderId="14" xfId="0" applyNumberFormat="1" applyFont="1" applyFill="1" applyBorder="1" applyAlignment="1" applyProtection="1">
      <alignment vertical="center"/>
      <protection locked="0"/>
    </xf>
    <xf numFmtId="0" fontId="52" fillId="4" borderId="15" xfId="0" applyFont="1" applyFill="1" applyBorder="1" applyAlignment="1" applyProtection="1"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3" fontId="31" fillId="4" borderId="0" xfId="0" applyNumberFormat="1" applyFont="1" applyFill="1" applyBorder="1" applyAlignment="1" applyProtection="1">
      <alignment horizontal="center" vertical="top"/>
      <protection locked="0"/>
    </xf>
    <xf numFmtId="167" fontId="37" fillId="4" borderId="0" xfId="0" applyNumberFormat="1" applyFont="1" applyFill="1" applyBorder="1" applyAlignment="1" applyProtection="1">
      <alignment vertical="top"/>
      <protection locked="0"/>
    </xf>
    <xf numFmtId="167" fontId="37" fillId="0" borderId="0" xfId="0" applyNumberFormat="1" applyFont="1" applyFill="1" applyBorder="1" applyAlignment="1" applyProtection="1">
      <alignment vertical="top"/>
      <protection locked="0"/>
    </xf>
    <xf numFmtId="0" fontId="60" fillId="4" borderId="13" xfId="0" applyFont="1" applyFill="1" applyBorder="1" applyAlignment="1" applyProtection="1">
      <alignment vertical="top"/>
      <protection locked="0"/>
    </xf>
    <xf numFmtId="0" fontId="29" fillId="4" borderId="33" xfId="1" applyNumberFormat="1" applyFont="1" applyFill="1" applyBorder="1" applyAlignment="1" applyProtection="1">
      <alignment vertical="center"/>
      <protection locked="0"/>
    </xf>
    <xf numFmtId="167" fontId="27" fillId="4" borderId="34" xfId="0" applyNumberFormat="1" applyFont="1" applyFill="1" applyBorder="1" applyAlignment="1" applyProtection="1">
      <alignment vertical="center"/>
      <protection locked="0"/>
    </xf>
    <xf numFmtId="0" fontId="55" fillId="7" borderId="44" xfId="0" applyFont="1" applyFill="1" applyBorder="1" applyAlignment="1" applyProtection="1">
      <alignment horizontal="center" vertical="center" wrapText="1"/>
      <protection locked="0"/>
    </xf>
    <xf numFmtId="168" fontId="61" fillId="4" borderId="33" xfId="0" applyNumberFormat="1" applyFont="1" applyFill="1" applyBorder="1" applyAlignment="1" applyProtection="1">
      <alignment vertical="center"/>
      <protection locked="0"/>
    </xf>
    <xf numFmtId="167" fontId="61" fillId="4" borderId="33" xfId="0" applyNumberFormat="1" applyFont="1" applyFill="1" applyBorder="1" applyAlignment="1" applyProtection="1">
      <alignment vertical="center"/>
      <protection locked="0"/>
    </xf>
    <xf numFmtId="167" fontId="61" fillId="4" borderId="26" xfId="0" applyNumberFormat="1" applyFont="1" applyFill="1" applyBorder="1" applyAlignment="1" applyProtection="1">
      <alignment vertical="center"/>
    </xf>
    <xf numFmtId="0" fontId="59" fillId="4" borderId="0" xfId="0" applyFont="1" applyFill="1" applyBorder="1" applyProtection="1">
      <protection locked="0"/>
    </xf>
    <xf numFmtId="0" fontId="59" fillId="4" borderId="11" xfId="0" applyFont="1" applyFill="1" applyBorder="1" applyAlignment="1" applyProtection="1">
      <protection locked="0"/>
    </xf>
    <xf numFmtId="167" fontId="61" fillId="4" borderId="26" xfId="0" applyNumberFormat="1" applyFont="1" applyFill="1" applyBorder="1" applyAlignment="1" applyProtection="1">
      <alignment vertical="center"/>
      <protection locked="0"/>
    </xf>
    <xf numFmtId="167" fontId="61" fillId="4" borderId="0" xfId="0" applyNumberFormat="1" applyFont="1" applyFill="1" applyBorder="1" applyAlignment="1" applyProtection="1">
      <alignment vertical="center"/>
    </xf>
    <xf numFmtId="0" fontId="24" fillId="0" borderId="0" xfId="0" applyFont="1" applyAlignment="1" applyProtection="1">
      <alignment vertical="center"/>
      <protection locked="0"/>
    </xf>
    <xf numFmtId="167" fontId="18" fillId="4" borderId="14" xfId="2" applyNumberFormat="1" applyFont="1" applyFill="1" applyBorder="1" applyAlignment="1" applyProtection="1">
      <alignment horizontal="right" vertical="top"/>
    </xf>
    <xf numFmtId="0" fontId="43" fillId="0" borderId="0" xfId="0" applyFont="1" applyAlignment="1" applyProtection="1">
      <alignment vertical="center"/>
      <protection locked="0"/>
    </xf>
    <xf numFmtId="0" fontId="52" fillId="0" borderId="0" xfId="0" applyFont="1" applyAlignment="1" applyProtection="1">
      <alignment vertical="center"/>
      <protection locked="0"/>
    </xf>
    <xf numFmtId="0" fontId="38" fillId="7" borderId="18" xfId="0" applyFont="1" applyFill="1" applyBorder="1" applyProtection="1">
      <protection locked="0"/>
    </xf>
    <xf numFmtId="0" fontId="38" fillId="0" borderId="0" xfId="0" applyFont="1" applyProtection="1">
      <protection locked="0"/>
    </xf>
    <xf numFmtId="37" fontId="55" fillId="7" borderId="7" xfId="4" applyNumberFormat="1" applyFont="1" applyFill="1" applyBorder="1" applyAlignment="1" applyProtection="1">
      <alignment horizontal="center" vertical="center"/>
      <protection locked="0"/>
    </xf>
    <xf numFmtId="37" fontId="55" fillId="7" borderId="7" xfId="4" applyNumberFormat="1" applyFont="1" applyFill="1" applyBorder="1" applyAlignment="1" applyProtection="1">
      <alignment horizontal="center" vertical="center" wrapText="1"/>
      <protection locked="0"/>
    </xf>
    <xf numFmtId="167" fontId="27" fillId="4" borderId="33" xfId="2" applyNumberFormat="1" applyFont="1" applyFill="1" applyBorder="1" applyAlignment="1" applyProtection="1">
      <alignment vertical="center"/>
      <protection locked="0"/>
    </xf>
    <xf numFmtId="167" fontId="27" fillId="4" borderId="12" xfId="2" applyNumberFormat="1" applyFont="1" applyFill="1" applyBorder="1" applyAlignment="1" applyProtection="1">
      <alignment vertical="center"/>
    </xf>
    <xf numFmtId="167" fontId="23" fillId="4" borderId="33" xfId="2" applyNumberFormat="1" applyFont="1" applyFill="1" applyBorder="1" applyAlignment="1" applyProtection="1">
      <alignment vertical="center"/>
      <protection locked="0"/>
    </xf>
    <xf numFmtId="167" fontId="23" fillId="4" borderId="12" xfId="2" applyNumberFormat="1" applyFont="1" applyFill="1" applyBorder="1" applyAlignment="1" applyProtection="1">
      <alignment vertical="center"/>
    </xf>
    <xf numFmtId="167" fontId="26" fillId="4" borderId="12" xfId="2" applyNumberFormat="1" applyFont="1" applyFill="1" applyBorder="1" applyAlignment="1" applyProtection="1">
      <alignment vertical="center"/>
    </xf>
    <xf numFmtId="0" fontId="66" fillId="0" borderId="0" xfId="0" applyFont="1" applyProtection="1">
      <protection locked="0"/>
    </xf>
    <xf numFmtId="0" fontId="71" fillId="0" borderId="0" xfId="0" applyFont="1" applyProtection="1">
      <protection locked="0"/>
    </xf>
    <xf numFmtId="0" fontId="24" fillId="4" borderId="0" xfId="4" applyFont="1" applyFill="1" applyProtection="1">
      <protection locked="0"/>
    </xf>
    <xf numFmtId="167" fontId="58" fillId="4" borderId="12" xfId="2" applyNumberFormat="1" applyFont="1" applyFill="1" applyBorder="1" applyAlignment="1" applyProtection="1">
      <alignment vertical="center"/>
    </xf>
    <xf numFmtId="0" fontId="72" fillId="0" borderId="0" xfId="0" applyFont="1" applyAlignment="1" applyProtection="1">
      <alignment vertical="center"/>
      <protection locked="0"/>
    </xf>
    <xf numFmtId="0" fontId="54" fillId="0" borderId="0" xfId="0" applyFont="1" applyProtection="1">
      <protection locked="0"/>
    </xf>
    <xf numFmtId="167" fontId="25" fillId="4" borderId="12" xfId="2" applyNumberFormat="1" applyFont="1" applyFill="1" applyBorder="1" applyAlignment="1" applyProtection="1">
      <alignment horizontal="right" vertical="center"/>
    </xf>
    <xf numFmtId="0" fontId="55" fillId="7" borderId="41" xfId="0" applyFont="1" applyFill="1" applyBorder="1" applyAlignment="1" applyProtection="1">
      <alignment horizontal="center" vertical="center" wrapText="1"/>
      <protection locked="0"/>
    </xf>
    <xf numFmtId="0" fontId="44" fillId="4" borderId="0" xfId="0" applyFont="1" applyFill="1" applyBorder="1" applyAlignment="1" applyProtection="1">
      <alignment horizontal="center" vertical="center" wrapText="1"/>
      <protection locked="0"/>
    </xf>
    <xf numFmtId="167" fontId="23" fillId="4" borderId="33" xfId="2" applyNumberFormat="1" applyFont="1" applyFill="1" applyBorder="1" applyAlignment="1" applyProtection="1">
      <alignment horizontal="right" vertical="center"/>
      <protection locked="0"/>
    </xf>
    <xf numFmtId="167" fontId="23" fillId="4" borderId="12" xfId="2" applyNumberFormat="1" applyFont="1" applyFill="1" applyBorder="1" applyAlignment="1" applyProtection="1">
      <alignment horizontal="right" vertical="center"/>
    </xf>
    <xf numFmtId="167" fontId="28" fillId="4" borderId="12" xfId="0" applyNumberFormat="1" applyFont="1" applyFill="1" applyBorder="1" applyAlignment="1" applyProtection="1">
      <alignment horizontal="right" vertical="center" wrapText="1"/>
    </xf>
    <xf numFmtId="167" fontId="43" fillId="4" borderId="34" xfId="2" applyNumberFormat="1" applyFont="1" applyFill="1" applyBorder="1" applyAlignment="1" applyProtection="1">
      <alignment horizontal="right" vertical="center" wrapText="1"/>
    </xf>
    <xf numFmtId="167" fontId="43" fillId="4" borderId="14" xfId="2" applyNumberFormat="1" applyFont="1" applyFill="1" applyBorder="1" applyAlignment="1" applyProtection="1">
      <alignment horizontal="right" vertical="center" wrapText="1"/>
    </xf>
    <xf numFmtId="167" fontId="52" fillId="4" borderId="12" xfId="2" applyNumberFormat="1" applyFont="1" applyFill="1" applyBorder="1" applyAlignment="1" applyProtection="1">
      <alignment horizontal="right" vertical="center" wrapText="1"/>
    </xf>
    <xf numFmtId="167" fontId="23" fillId="4" borderId="42" xfId="2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Alignment="1" applyProtection="1">
      <alignment vertical="center"/>
      <protection locked="0"/>
    </xf>
    <xf numFmtId="167" fontId="25" fillId="4" borderId="0" xfId="2" applyNumberFormat="1" applyFont="1" applyFill="1" applyBorder="1" applyAlignment="1" applyProtection="1">
      <alignment horizontal="right" vertical="center"/>
    </xf>
    <xf numFmtId="0" fontId="28" fillId="0" borderId="0" xfId="0" applyFont="1" applyFill="1" applyAlignment="1" applyProtection="1">
      <alignment vertical="center"/>
      <protection locked="0"/>
    </xf>
    <xf numFmtId="167" fontId="43" fillId="4" borderId="15" xfId="2" applyNumberFormat="1" applyFont="1" applyFill="1" applyBorder="1" applyAlignment="1" applyProtection="1">
      <alignment horizontal="right" vertical="center" wrapText="1"/>
    </xf>
    <xf numFmtId="37" fontId="55" fillId="7" borderId="18" xfId="4" applyNumberFormat="1" applyFont="1" applyFill="1" applyBorder="1" applyAlignment="1" applyProtection="1">
      <alignment vertical="center"/>
      <protection locked="0"/>
    </xf>
    <xf numFmtId="37" fontId="55" fillId="7" borderId="20" xfId="4" applyNumberFormat="1" applyFont="1" applyFill="1" applyBorder="1" applyAlignment="1" applyProtection="1">
      <alignment vertical="center"/>
      <protection locked="0"/>
    </xf>
    <xf numFmtId="0" fontId="55" fillId="7" borderId="18" xfId="0" applyFont="1" applyFill="1" applyBorder="1" applyAlignment="1" applyProtection="1">
      <alignment vertical="center" wrapText="1"/>
      <protection locked="0"/>
    </xf>
    <xf numFmtId="0" fontId="55" fillId="7" borderId="20" xfId="0" applyFont="1" applyFill="1" applyBorder="1" applyAlignment="1" applyProtection="1">
      <alignment vertical="center" wrapText="1"/>
      <protection locked="0"/>
    </xf>
    <xf numFmtId="167" fontId="43" fillId="4" borderId="27" xfId="0" applyNumberFormat="1" applyFont="1" applyFill="1" applyBorder="1" applyAlignment="1" applyProtection="1">
      <alignment horizontal="right" vertical="center"/>
    </xf>
    <xf numFmtId="167" fontId="43" fillId="4" borderId="12" xfId="0" applyNumberFormat="1" applyFont="1" applyFill="1" applyBorder="1" applyAlignment="1" applyProtection="1">
      <alignment horizontal="right" vertical="center"/>
    </xf>
    <xf numFmtId="167" fontId="52" fillId="4" borderId="12" xfId="0" applyNumberFormat="1" applyFont="1" applyFill="1" applyBorder="1" applyAlignment="1" applyProtection="1">
      <alignment horizontal="right" vertical="center"/>
    </xf>
    <xf numFmtId="167" fontId="25" fillId="4" borderId="26" xfId="2" applyNumberFormat="1" applyFont="1" applyFill="1" applyBorder="1" applyAlignment="1" applyProtection="1">
      <alignment horizontal="right" vertical="top"/>
    </xf>
    <xf numFmtId="167" fontId="27" fillId="4" borderId="12" xfId="2" applyNumberFormat="1" applyFont="1" applyFill="1" applyBorder="1" applyAlignment="1" applyProtection="1">
      <alignment horizontal="right" vertical="center" wrapText="1"/>
    </xf>
    <xf numFmtId="167" fontId="27" fillId="4" borderId="12" xfId="2" applyNumberFormat="1" applyFont="1" applyFill="1" applyBorder="1" applyAlignment="1" applyProtection="1">
      <alignment horizontal="right" vertical="center"/>
    </xf>
    <xf numFmtId="0" fontId="52" fillId="0" borderId="0" xfId="0" applyFont="1" applyAlignment="1" applyProtection="1">
      <alignment vertical="center" wrapText="1"/>
      <protection locked="0"/>
    </xf>
    <xf numFmtId="167" fontId="49" fillId="4" borderId="12" xfId="2" applyNumberFormat="1" applyFont="1" applyFill="1" applyBorder="1" applyAlignment="1" applyProtection="1">
      <alignment horizontal="right" vertical="center"/>
    </xf>
    <xf numFmtId="167" fontId="52" fillId="4" borderId="33" xfId="0" applyNumberFormat="1" applyFont="1" applyFill="1" applyBorder="1" applyAlignment="1" applyProtection="1">
      <alignment horizontal="right" vertical="center"/>
      <protection locked="0"/>
    </xf>
    <xf numFmtId="167" fontId="23" fillId="4" borderId="0" xfId="2" applyNumberFormat="1" applyFont="1" applyFill="1" applyBorder="1" applyAlignment="1" applyProtection="1">
      <alignment horizontal="right" vertical="center"/>
      <protection locked="0"/>
    </xf>
    <xf numFmtId="167" fontId="49" fillId="4" borderId="12" xfId="2" applyNumberFormat="1" applyFont="1" applyFill="1" applyBorder="1" applyAlignment="1" applyProtection="1">
      <alignment vertical="center"/>
    </xf>
    <xf numFmtId="0" fontId="45" fillId="0" borderId="0" xfId="0" applyFont="1" applyAlignment="1" applyProtection="1">
      <alignment vertical="center"/>
      <protection locked="0"/>
    </xf>
    <xf numFmtId="167" fontId="58" fillId="4" borderId="42" xfId="2" applyNumberFormat="1" applyFont="1" applyFill="1" applyBorder="1" applyAlignment="1" applyProtection="1">
      <alignment vertical="center"/>
    </xf>
    <xf numFmtId="167" fontId="49" fillId="4" borderId="34" xfId="2" applyNumberFormat="1" applyFont="1" applyFill="1" applyBorder="1" applyAlignment="1" applyProtection="1">
      <alignment horizontal="right" vertical="top"/>
    </xf>
    <xf numFmtId="167" fontId="49" fillId="4" borderId="14" xfId="2" applyNumberFormat="1" applyFont="1" applyFill="1" applyBorder="1" applyAlignment="1" applyProtection="1">
      <alignment horizontal="right" vertical="top"/>
    </xf>
    <xf numFmtId="167" fontId="49" fillId="4" borderId="15" xfId="2" applyNumberFormat="1" applyFont="1" applyFill="1" applyBorder="1" applyAlignment="1" applyProtection="1">
      <alignment horizontal="right" vertical="top"/>
    </xf>
    <xf numFmtId="0" fontId="43" fillId="0" borderId="0" xfId="0" applyFont="1" applyProtection="1">
      <protection locked="0"/>
    </xf>
    <xf numFmtId="167" fontId="23" fillId="4" borderId="12" xfId="2" applyNumberFormat="1" applyFont="1" applyFill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  <protection locked="0"/>
    </xf>
    <xf numFmtId="167" fontId="23" fillId="4" borderId="31" xfId="2" applyNumberFormat="1" applyFont="1" applyFill="1" applyBorder="1" applyAlignment="1" applyProtection="1">
      <alignment horizontal="right" vertical="center"/>
    </xf>
    <xf numFmtId="0" fontId="22" fillId="4" borderId="33" xfId="0" applyFont="1" applyFill="1" applyBorder="1" applyAlignment="1" applyProtection="1">
      <alignment horizontal="center" vertical="center" wrapText="1"/>
      <protection locked="0"/>
    </xf>
    <xf numFmtId="0" fontId="24" fillId="4" borderId="0" xfId="0" applyFont="1" applyFill="1" applyAlignment="1" applyProtection="1">
      <alignment horizontal="left"/>
      <protection locked="0"/>
    </xf>
    <xf numFmtId="0" fontId="62" fillId="0" borderId="0" xfId="0" applyFont="1" applyProtection="1">
      <protection locked="0"/>
    </xf>
    <xf numFmtId="0" fontId="23" fillId="4" borderId="0" xfId="0" applyFont="1" applyFill="1" applyBorder="1" applyAlignment="1" applyProtection="1">
      <alignment vertical="center" wrapText="1"/>
    </xf>
    <xf numFmtId="0" fontId="23" fillId="4" borderId="0" xfId="0" applyFont="1" applyFill="1" applyBorder="1" applyAlignment="1" applyProtection="1">
      <alignment vertical="top" wrapText="1"/>
    </xf>
    <xf numFmtId="0" fontId="25" fillId="4" borderId="0" xfId="0" applyFont="1" applyFill="1" applyBorder="1" applyAlignment="1" applyProtection="1">
      <alignment vertical="center"/>
    </xf>
    <xf numFmtId="0" fontId="23" fillId="4" borderId="0" xfId="0" applyFont="1" applyFill="1" applyBorder="1" applyAlignment="1" applyProtection="1">
      <alignment horizontal="left" vertical="center"/>
    </xf>
    <xf numFmtId="0" fontId="43" fillId="4" borderId="0" xfId="0" applyFont="1" applyFill="1" applyBorder="1" applyAlignment="1" applyProtection="1">
      <alignment vertical="center"/>
    </xf>
    <xf numFmtId="0" fontId="49" fillId="4" borderId="0" xfId="0" applyFont="1" applyFill="1" applyBorder="1" applyAlignment="1" applyProtection="1">
      <alignment horizontal="left" vertical="center"/>
    </xf>
    <xf numFmtId="0" fontId="49" fillId="4" borderId="0" xfId="0" applyFont="1" applyFill="1" applyBorder="1" applyAlignment="1" applyProtection="1">
      <alignment vertical="top" wrapText="1"/>
    </xf>
    <xf numFmtId="0" fontId="29" fillId="4" borderId="0" xfId="0" applyFont="1" applyFill="1" applyBorder="1" applyAlignment="1" applyProtection="1">
      <alignment vertical="top" wrapText="1"/>
    </xf>
    <xf numFmtId="0" fontId="29" fillId="4" borderId="0" xfId="0" applyFont="1" applyFill="1" applyBorder="1" applyAlignment="1" applyProtection="1">
      <alignment vertical="top"/>
    </xf>
    <xf numFmtId="0" fontId="24" fillId="4" borderId="0" xfId="0" applyFont="1" applyFill="1" applyBorder="1" applyProtection="1"/>
    <xf numFmtId="0" fontId="27" fillId="4" borderId="0" xfId="0" applyFont="1" applyFill="1" applyBorder="1" applyAlignment="1" applyProtection="1">
      <alignment vertical="top"/>
    </xf>
    <xf numFmtId="0" fontId="30" fillId="4" borderId="0" xfId="0" applyFont="1" applyFill="1" applyBorder="1" applyAlignment="1" applyProtection="1">
      <alignment vertical="top" wrapText="1"/>
    </xf>
    <xf numFmtId="0" fontId="30" fillId="4" borderId="0" xfId="0" applyFont="1" applyFill="1" applyBorder="1" applyAlignment="1" applyProtection="1">
      <alignment vertical="top"/>
    </xf>
    <xf numFmtId="0" fontId="23" fillId="4" borderId="0" xfId="0" applyFont="1" applyFill="1" applyBorder="1" applyAlignment="1" applyProtection="1">
      <alignment vertical="top"/>
    </xf>
    <xf numFmtId="0" fontId="28" fillId="4" borderId="0" xfId="0" applyFont="1" applyFill="1" applyBorder="1" applyProtection="1"/>
    <xf numFmtId="0" fontId="25" fillId="4" borderId="0" xfId="0" applyFont="1" applyFill="1" applyBorder="1" applyAlignment="1" applyProtection="1">
      <alignment vertical="top"/>
    </xf>
    <xf numFmtId="0" fontId="25" fillId="4" borderId="0" xfId="0" applyFont="1" applyFill="1" applyBorder="1" applyAlignment="1" applyProtection="1">
      <alignment vertical="top" wrapText="1"/>
    </xf>
    <xf numFmtId="0" fontId="25" fillId="4" borderId="0" xfId="0" applyFont="1" applyFill="1" applyBorder="1" applyAlignment="1" applyProtection="1">
      <alignment horizontal="left" vertical="top" wrapText="1"/>
    </xf>
    <xf numFmtId="0" fontId="17" fillId="4" borderId="14" xfId="0" applyFont="1" applyFill="1" applyBorder="1" applyProtection="1"/>
    <xf numFmtId="0" fontId="18" fillId="4" borderId="0" xfId="0" applyFont="1" applyFill="1" applyBorder="1" applyAlignment="1" applyProtection="1">
      <alignment vertical="top" wrapText="1"/>
    </xf>
    <xf numFmtId="0" fontId="18" fillId="4" borderId="0" xfId="0" applyFont="1" applyFill="1" applyBorder="1" applyAlignment="1" applyProtection="1">
      <alignment horizontal="left" vertical="top" wrapText="1"/>
    </xf>
    <xf numFmtId="0" fontId="16" fillId="4" borderId="0" xfId="0" applyFont="1" applyFill="1" applyBorder="1" applyAlignment="1" applyProtection="1">
      <alignment vertical="top" wrapText="1"/>
    </xf>
    <xf numFmtId="0" fontId="17" fillId="4" borderId="0" xfId="0" applyFont="1" applyFill="1" applyBorder="1" applyProtection="1"/>
    <xf numFmtId="0" fontId="23" fillId="4" borderId="0" xfId="0" applyFont="1" applyFill="1" applyBorder="1" applyAlignment="1" applyProtection="1">
      <alignment horizontal="left" vertical="top"/>
    </xf>
    <xf numFmtId="0" fontId="15" fillId="4" borderId="0" xfId="0" applyFont="1" applyFill="1" applyBorder="1" applyProtection="1"/>
    <xf numFmtId="0" fontId="25" fillId="4" borderId="0" xfId="0" applyFont="1" applyFill="1" applyBorder="1" applyAlignment="1" applyProtection="1">
      <alignment horizontal="left" vertical="center" wrapText="1"/>
    </xf>
    <xf numFmtId="0" fontId="49" fillId="4" borderId="26" xfId="0" applyFont="1" applyFill="1" applyBorder="1" applyAlignment="1" applyProtection="1">
      <alignment vertical="top"/>
    </xf>
    <xf numFmtId="0" fontId="50" fillId="4" borderId="0" xfId="0" applyFont="1" applyFill="1" applyBorder="1" applyAlignment="1" applyProtection="1">
      <alignment vertical="top"/>
    </xf>
    <xf numFmtId="0" fontId="32" fillId="4" borderId="0" xfId="0" applyFont="1" applyFill="1" applyBorder="1" applyProtection="1"/>
    <xf numFmtId="3" fontId="16" fillId="4" borderId="26" xfId="0" applyNumberFormat="1" applyFont="1" applyFill="1" applyBorder="1" applyAlignment="1" applyProtection="1">
      <alignment vertical="top"/>
    </xf>
    <xf numFmtId="3" fontId="16" fillId="4" borderId="0" xfId="0" applyNumberFormat="1" applyFont="1" applyFill="1" applyBorder="1" applyAlignment="1" applyProtection="1">
      <alignment vertical="top"/>
    </xf>
    <xf numFmtId="3" fontId="23" fillId="4" borderId="26" xfId="0" applyNumberFormat="1" applyFont="1" applyFill="1" applyBorder="1" applyAlignment="1" applyProtection="1">
      <alignment vertical="top"/>
    </xf>
    <xf numFmtId="3" fontId="23" fillId="4" borderId="0" xfId="0" applyNumberFormat="1" applyFont="1" applyFill="1" applyBorder="1" applyAlignment="1" applyProtection="1">
      <alignment vertical="top"/>
    </xf>
    <xf numFmtId="167" fontId="23" fillId="4" borderId="26" xfId="2" applyNumberFormat="1" applyFont="1" applyFill="1" applyBorder="1" applyAlignment="1" applyProtection="1">
      <alignment horizontal="right" vertical="top"/>
    </xf>
    <xf numFmtId="0" fontId="23" fillId="4" borderId="0" xfId="0" applyFont="1" applyFill="1" applyBorder="1" applyAlignment="1" applyProtection="1">
      <alignment horizontal="justify" vertical="top"/>
    </xf>
    <xf numFmtId="167" fontId="51" fillId="4" borderId="0" xfId="2" applyNumberFormat="1" applyFont="1" applyFill="1" applyBorder="1" applyAlignment="1" applyProtection="1">
      <alignment horizontal="right" vertical="top"/>
    </xf>
    <xf numFmtId="0" fontId="51" fillId="4" borderId="0" xfId="0" applyFont="1" applyFill="1" applyBorder="1" applyAlignment="1" applyProtection="1">
      <alignment horizontal="left" vertical="top" wrapText="1"/>
    </xf>
    <xf numFmtId="0" fontId="17" fillId="4" borderId="27" xfId="0" applyFont="1" applyFill="1" applyBorder="1" applyProtection="1"/>
    <xf numFmtId="0" fontId="18" fillId="4" borderId="14" xfId="0" applyFont="1" applyFill="1" applyBorder="1" applyAlignment="1" applyProtection="1">
      <alignment vertical="top" wrapText="1"/>
    </xf>
    <xf numFmtId="167" fontId="16" fillId="4" borderId="26" xfId="2" applyNumberFormat="1" applyFont="1" applyFill="1" applyBorder="1" applyAlignment="1" applyProtection="1">
      <alignment horizontal="right" vertical="top"/>
    </xf>
    <xf numFmtId="167" fontId="16" fillId="4" borderId="0" xfId="2" applyNumberFormat="1" applyFont="1" applyFill="1" applyBorder="1" applyAlignment="1" applyProtection="1">
      <alignment horizontal="right" vertical="top"/>
    </xf>
    <xf numFmtId="0" fontId="15" fillId="4" borderId="0" xfId="0" applyFont="1" applyFill="1" applyBorder="1" applyAlignment="1" applyProtection="1">
      <alignment vertical="top" wrapText="1"/>
    </xf>
    <xf numFmtId="167" fontId="20" fillId="4" borderId="26" xfId="0" applyNumberFormat="1" applyFont="1" applyFill="1" applyBorder="1" applyAlignment="1" applyProtection="1">
      <alignment horizontal="right" vertical="top"/>
    </xf>
    <xf numFmtId="167" fontId="20" fillId="4" borderId="0" xfId="0" applyNumberFormat="1" applyFont="1" applyFill="1" applyBorder="1" applyAlignment="1" applyProtection="1">
      <alignment horizontal="right" vertical="top"/>
    </xf>
    <xf numFmtId="0" fontId="49" fillId="4" borderId="26" xfId="0" applyFont="1" applyFill="1" applyBorder="1" applyAlignment="1" applyProtection="1">
      <alignment horizontal="left" vertical="center"/>
    </xf>
    <xf numFmtId="0" fontId="27" fillId="4" borderId="0" xfId="0" applyFont="1" applyFill="1" applyBorder="1" applyAlignment="1" applyProtection="1">
      <alignment horizontal="left" vertical="top" wrapText="1"/>
    </xf>
    <xf numFmtId="0" fontId="23" fillId="4" borderId="0" xfId="0" applyFont="1" applyFill="1" applyBorder="1" applyAlignment="1" applyProtection="1">
      <alignment horizontal="left" vertical="top" wrapText="1"/>
    </xf>
    <xf numFmtId="167" fontId="25" fillId="4" borderId="26" xfId="2" applyNumberFormat="1" applyFont="1" applyFill="1" applyBorder="1" applyAlignment="1" applyProtection="1">
      <alignment horizontal="right" vertical="center"/>
    </xf>
    <xf numFmtId="3" fontId="16" fillId="4" borderId="26" xfId="2" applyNumberFormat="1" applyFont="1" applyFill="1" applyBorder="1" applyAlignment="1" applyProtection="1">
      <alignment vertical="top"/>
    </xf>
    <xf numFmtId="3" fontId="16" fillId="4" borderId="0" xfId="2" applyNumberFormat="1" applyFont="1" applyFill="1" applyBorder="1" applyAlignment="1" applyProtection="1">
      <alignment vertical="top"/>
    </xf>
    <xf numFmtId="0" fontId="52" fillId="4" borderId="0" xfId="0" applyFont="1" applyFill="1" applyBorder="1" applyAlignment="1" applyProtection="1">
      <alignment vertical="center"/>
    </xf>
    <xf numFmtId="0" fontId="43" fillId="4" borderId="11" xfId="0" applyFont="1" applyFill="1" applyBorder="1" applyAlignment="1" applyProtection="1">
      <alignment horizontal="justify" vertical="center"/>
    </xf>
    <xf numFmtId="0" fontId="52" fillId="4" borderId="11" xfId="0" applyFont="1" applyFill="1" applyBorder="1" applyAlignment="1" applyProtection="1">
      <alignment vertical="center"/>
    </xf>
    <xf numFmtId="0" fontId="39" fillId="4" borderId="11" xfId="0" applyFont="1" applyFill="1" applyBorder="1" applyAlignment="1" applyProtection="1">
      <alignment horizontal="justify" vertical="center"/>
    </xf>
    <xf numFmtId="0" fontId="39" fillId="4" borderId="0" xfId="0" applyFont="1" applyFill="1" applyBorder="1" applyAlignment="1" applyProtection="1">
      <alignment horizontal="justify" vertical="center"/>
    </xf>
    <xf numFmtId="0" fontId="40" fillId="4" borderId="11" xfId="0" applyFont="1" applyFill="1" applyBorder="1" applyAlignment="1" applyProtection="1">
      <alignment horizontal="justify" vertical="center"/>
    </xf>
    <xf numFmtId="0" fontId="40" fillId="4" borderId="0" xfId="0" applyFont="1" applyFill="1" applyBorder="1" applyAlignment="1" applyProtection="1">
      <alignment horizontal="justify" vertical="center"/>
    </xf>
    <xf numFmtId="0" fontId="43" fillId="4" borderId="38" xfId="0" applyFont="1" applyFill="1" applyBorder="1" applyAlignment="1" applyProtection="1">
      <alignment vertical="center"/>
    </xf>
    <xf numFmtId="0" fontId="17" fillId="4" borderId="13" xfId="0" applyFont="1" applyFill="1" applyBorder="1" applyAlignment="1" applyProtection="1">
      <alignment horizontal="justify" vertical="center" wrapText="1"/>
    </xf>
    <xf numFmtId="0" fontId="17" fillId="4" borderId="14" xfId="0" applyFont="1" applyFill="1" applyBorder="1" applyAlignment="1" applyProtection="1">
      <alignment horizontal="justify" vertical="center" wrapText="1"/>
    </xf>
    <xf numFmtId="0" fontId="19" fillId="4" borderId="14" xfId="0" applyFont="1" applyFill="1" applyBorder="1" applyAlignment="1" applyProtection="1">
      <alignment horizontal="justify" vertical="top" wrapText="1"/>
    </xf>
    <xf numFmtId="0" fontId="39" fillId="4" borderId="11" xfId="0" applyFont="1" applyFill="1" applyBorder="1" applyAlignment="1" applyProtection="1">
      <alignment horizontal="justify" vertical="center" wrapText="1"/>
    </xf>
    <xf numFmtId="0" fontId="39" fillId="4" borderId="0" xfId="0" applyFont="1" applyFill="1" applyBorder="1" applyAlignment="1" applyProtection="1">
      <alignment horizontal="justify" vertical="center" wrapText="1"/>
    </xf>
    <xf numFmtId="0" fontId="43" fillId="4" borderId="11" xfId="0" applyFont="1" applyFill="1" applyBorder="1" applyAlignment="1" applyProtection="1">
      <alignment horizontal="justify" vertical="center" wrapText="1"/>
    </xf>
    <xf numFmtId="0" fontId="52" fillId="4" borderId="0" xfId="0" applyFont="1" applyFill="1" applyBorder="1" applyAlignment="1" applyProtection="1">
      <alignment vertical="center" wrapText="1"/>
    </xf>
    <xf numFmtId="0" fontId="43" fillId="4" borderId="11" xfId="0" applyFont="1" applyFill="1" applyBorder="1" applyAlignment="1" applyProtection="1">
      <alignment vertical="center" wrapText="1"/>
    </xf>
    <xf numFmtId="0" fontId="19" fillId="4" borderId="13" xfId="0" applyFont="1" applyFill="1" applyBorder="1" applyAlignment="1" applyProtection="1">
      <alignment horizontal="justify" vertical="center" wrapText="1"/>
    </xf>
    <xf numFmtId="0" fontId="19" fillId="4" borderId="14" xfId="0" applyFont="1" applyFill="1" applyBorder="1" applyAlignment="1" applyProtection="1">
      <alignment horizontal="justify" vertical="center" wrapText="1"/>
    </xf>
    <xf numFmtId="0" fontId="52" fillId="4" borderId="11" xfId="0" applyFont="1" applyFill="1" applyBorder="1" applyAlignment="1" applyProtection="1">
      <alignment horizontal="justify" vertical="center" wrapText="1"/>
    </xf>
    <xf numFmtId="0" fontId="52" fillId="4" borderId="38" xfId="0" applyFont="1" applyFill="1" applyBorder="1" applyAlignment="1" applyProtection="1">
      <alignment vertical="center"/>
    </xf>
    <xf numFmtId="0" fontId="43" fillId="4" borderId="11" xfId="0" applyFont="1" applyFill="1" applyBorder="1" applyAlignment="1" applyProtection="1">
      <alignment vertical="center"/>
    </xf>
    <xf numFmtId="0" fontId="52" fillId="4" borderId="0" xfId="0" applyFont="1" applyFill="1" applyBorder="1" applyAlignment="1" applyProtection="1">
      <alignment horizontal="left" vertical="center"/>
    </xf>
    <xf numFmtId="0" fontId="68" fillId="4" borderId="29" xfId="0" applyFont="1" applyFill="1" applyBorder="1" applyAlignment="1" applyProtection="1">
      <alignment vertical="center"/>
    </xf>
    <xf numFmtId="0" fontId="68" fillId="4" borderId="29" xfId="0" applyFont="1" applyFill="1" applyBorder="1" applyAlignment="1" applyProtection="1">
      <alignment vertical="center" wrapText="1"/>
    </xf>
    <xf numFmtId="0" fontId="69" fillId="4" borderId="29" xfId="0" applyFont="1" applyFill="1" applyBorder="1" applyAlignment="1" applyProtection="1">
      <alignment vertical="center" wrapText="1"/>
    </xf>
    <xf numFmtId="0" fontId="64" fillId="4" borderId="0" xfId="0" applyFont="1" applyFill="1" applyBorder="1" applyAlignment="1" applyProtection="1">
      <alignment vertical="center" wrapText="1"/>
    </xf>
    <xf numFmtId="0" fontId="67" fillId="4" borderId="0" xfId="0" applyFont="1" applyFill="1" applyBorder="1" applyAlignment="1" applyProtection="1">
      <alignment vertical="center" wrapText="1"/>
    </xf>
    <xf numFmtId="0" fontId="63" fillId="4" borderId="0" xfId="0" applyFont="1" applyFill="1" applyBorder="1" applyAlignment="1" applyProtection="1">
      <alignment vertical="center" wrapText="1"/>
    </xf>
    <xf numFmtId="0" fontId="63" fillId="0" borderId="0" xfId="0" applyFont="1" applyFill="1" applyBorder="1" applyAlignment="1" applyProtection="1">
      <alignment horizontal="left" vertical="center" wrapText="1"/>
    </xf>
    <xf numFmtId="0" fontId="68" fillId="4" borderId="0" xfId="0" applyFont="1" applyFill="1" applyBorder="1" applyAlignment="1" applyProtection="1">
      <alignment vertical="center" wrapText="1"/>
    </xf>
    <xf numFmtId="0" fontId="44" fillId="4" borderId="0" xfId="0" applyFont="1" applyFill="1" applyBorder="1" applyAlignment="1" applyProtection="1">
      <alignment vertical="center" wrapText="1"/>
    </xf>
    <xf numFmtId="0" fontId="68" fillId="4" borderId="0" xfId="0" applyFont="1" applyFill="1" applyBorder="1" applyAlignment="1" applyProtection="1">
      <alignment vertical="center"/>
    </xf>
    <xf numFmtId="0" fontId="68" fillId="4" borderId="53" xfId="0" applyFont="1" applyFill="1" applyBorder="1" applyAlignment="1" applyProtection="1">
      <alignment vertical="center"/>
    </xf>
    <xf numFmtId="0" fontId="68" fillId="4" borderId="23" xfId="0" applyFont="1" applyFill="1" applyBorder="1" applyAlignment="1" applyProtection="1">
      <alignment vertical="center"/>
    </xf>
    <xf numFmtId="0" fontId="64" fillId="4" borderId="0" xfId="0" applyFont="1" applyFill="1" applyBorder="1" applyAlignment="1" applyProtection="1">
      <alignment vertical="center"/>
    </xf>
    <xf numFmtId="0" fontId="63" fillId="4" borderId="0" xfId="0" applyFont="1" applyFill="1" applyBorder="1" applyAlignment="1" applyProtection="1">
      <alignment horizontal="center" vertical="center" wrapText="1"/>
    </xf>
    <xf numFmtId="0" fontId="63" fillId="4" borderId="29" xfId="0" applyFont="1" applyFill="1" applyBorder="1" applyAlignment="1" applyProtection="1">
      <alignment horizontal="center" vertical="center" wrapText="1"/>
    </xf>
    <xf numFmtId="0" fontId="63" fillId="4" borderId="29" xfId="0" applyFont="1" applyFill="1" applyBorder="1" applyAlignment="1" applyProtection="1">
      <alignment vertical="center" wrapText="1"/>
    </xf>
    <xf numFmtId="0" fontId="44" fillId="4" borderId="0" xfId="0" applyFont="1" applyFill="1" applyBorder="1" applyAlignment="1" applyProtection="1">
      <alignment horizontal="center" vertical="center" wrapText="1"/>
    </xf>
    <xf numFmtId="0" fontId="43" fillId="4" borderId="29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horizontal="justify" vertical="center" wrapText="1"/>
    </xf>
    <xf numFmtId="0" fontId="24" fillId="4" borderId="0" xfId="0" applyFont="1" applyFill="1" applyBorder="1" applyAlignment="1" applyProtection="1">
      <alignment horizontal="left" vertical="center" wrapText="1"/>
    </xf>
    <xf numFmtId="0" fontId="23" fillId="0" borderId="0" xfId="0" applyFont="1" applyFill="1" applyBorder="1" applyAlignment="1" applyProtection="1">
      <alignment horizontal="left" vertical="center" wrapText="1"/>
    </xf>
    <xf numFmtId="0" fontId="28" fillId="4" borderId="0" xfId="0" applyFont="1" applyFill="1" applyBorder="1" applyAlignment="1" applyProtection="1">
      <alignment horizontal="justify" vertical="center" wrapText="1"/>
    </xf>
    <xf numFmtId="0" fontId="24" fillId="4" borderId="0" xfId="0" applyFont="1" applyFill="1" applyBorder="1" applyAlignment="1" applyProtection="1">
      <alignment horizontal="left" vertical="center"/>
    </xf>
    <xf numFmtId="0" fontId="39" fillId="4" borderId="0" xfId="0" applyFont="1" applyFill="1" applyBorder="1" applyAlignment="1" applyProtection="1">
      <alignment horizontal="left" vertical="top"/>
    </xf>
    <xf numFmtId="0" fontId="24" fillId="0" borderId="0" xfId="0" applyFont="1" applyFill="1" applyBorder="1" applyAlignment="1" applyProtection="1">
      <alignment horizontal="left" vertical="center" wrapText="1"/>
    </xf>
    <xf numFmtId="0" fontId="52" fillId="4" borderId="11" xfId="0" applyFont="1" applyFill="1" applyBorder="1" applyAlignment="1" applyProtection="1">
      <alignment vertical="center" wrapText="1"/>
    </xf>
    <xf numFmtId="0" fontId="24" fillId="4" borderId="11" xfId="0" applyFont="1" applyFill="1" applyBorder="1" applyAlignment="1" applyProtection="1">
      <alignment horizontal="left" vertical="center"/>
    </xf>
    <xf numFmtId="0" fontId="24" fillId="4" borderId="0" xfId="0" applyFont="1" applyFill="1" applyBorder="1" applyAlignment="1" applyProtection="1">
      <alignment horizontal="justify" vertical="center"/>
    </xf>
    <xf numFmtId="0" fontId="52" fillId="4" borderId="11" xfId="0" applyFont="1" applyFill="1" applyBorder="1" applyAlignment="1" applyProtection="1">
      <alignment horizontal="left" vertical="center"/>
    </xf>
    <xf numFmtId="0" fontId="52" fillId="4" borderId="11" xfId="0" applyFont="1" applyFill="1" applyBorder="1" applyAlignment="1" applyProtection="1">
      <alignment horizontal="left" vertical="center" wrapText="1"/>
    </xf>
    <xf numFmtId="0" fontId="28" fillId="4" borderId="11" xfId="0" applyFont="1" applyFill="1" applyBorder="1" applyAlignment="1" applyProtection="1">
      <alignment horizontal="left" vertical="top"/>
    </xf>
    <xf numFmtId="0" fontId="28" fillId="4" borderId="0" xfId="0" applyFont="1" applyFill="1" applyBorder="1" applyAlignment="1" applyProtection="1">
      <alignment horizontal="left" vertical="top"/>
    </xf>
    <xf numFmtId="0" fontId="28" fillId="4" borderId="0" xfId="0" applyFont="1" applyFill="1" applyBorder="1" applyAlignment="1" applyProtection="1">
      <alignment horizontal="justify" vertical="top"/>
    </xf>
    <xf numFmtId="0" fontId="39" fillId="4" borderId="2" xfId="0" applyFont="1" applyFill="1" applyBorder="1" applyAlignment="1" applyProtection="1">
      <alignment horizontal="justify" vertical="center" wrapText="1"/>
    </xf>
    <xf numFmtId="167" fontId="43" fillId="4" borderId="40" xfId="2" applyNumberFormat="1" applyFont="1" applyFill="1" applyBorder="1" applyAlignment="1" applyProtection="1">
      <alignment horizontal="right" vertical="center" wrapText="1"/>
    </xf>
    <xf numFmtId="167" fontId="49" fillId="4" borderId="0" xfId="2" applyNumberFormat="1" applyFont="1" applyFill="1" applyBorder="1" applyAlignment="1" applyProtection="1">
      <alignment vertical="center"/>
    </xf>
    <xf numFmtId="167" fontId="27" fillId="4" borderId="33" xfId="2" applyNumberFormat="1" applyFont="1" applyFill="1" applyBorder="1" applyAlignment="1" applyProtection="1">
      <alignment vertical="center"/>
    </xf>
    <xf numFmtId="167" fontId="23" fillId="4" borderId="33" xfId="2" applyNumberFormat="1" applyFont="1" applyFill="1" applyBorder="1" applyAlignment="1" applyProtection="1">
      <alignment vertical="center"/>
    </xf>
    <xf numFmtId="167" fontId="25" fillId="4" borderId="33" xfId="2" applyNumberFormat="1" applyFont="1" applyFill="1" applyBorder="1" applyAlignment="1" applyProtection="1">
      <alignment vertical="center"/>
    </xf>
    <xf numFmtId="167" fontId="49" fillId="4" borderId="33" xfId="2" applyNumberFormat="1" applyFont="1" applyFill="1" applyBorder="1" applyAlignment="1" applyProtection="1">
      <alignment vertical="center"/>
    </xf>
    <xf numFmtId="167" fontId="49" fillId="4" borderId="47" xfId="2" applyNumberFormat="1" applyFont="1" applyFill="1" applyBorder="1" applyAlignment="1" applyProtection="1">
      <alignment vertical="center"/>
    </xf>
    <xf numFmtId="167" fontId="21" fillId="4" borderId="0" xfId="2" applyNumberFormat="1" applyFont="1" applyFill="1" applyBorder="1" applyAlignment="1" applyProtection="1">
      <alignment vertical="center"/>
    </xf>
    <xf numFmtId="167" fontId="49" fillId="4" borderId="23" xfId="2" applyNumberFormat="1" applyFont="1" applyFill="1" applyBorder="1" applyAlignment="1" applyProtection="1">
      <alignment vertical="center"/>
    </xf>
    <xf numFmtId="167" fontId="27" fillId="4" borderId="0" xfId="2" applyNumberFormat="1" applyFont="1" applyFill="1" applyBorder="1" applyAlignment="1" applyProtection="1">
      <alignment vertical="center"/>
    </xf>
    <xf numFmtId="167" fontId="23" fillId="4" borderId="0" xfId="2" applyNumberFormat="1" applyFont="1" applyFill="1" applyBorder="1" applyAlignment="1" applyProtection="1">
      <alignment vertical="center"/>
    </xf>
    <xf numFmtId="167" fontId="52" fillId="4" borderId="33" xfId="2" applyNumberFormat="1" applyFont="1" applyFill="1" applyBorder="1" applyAlignment="1" applyProtection="1">
      <alignment horizontal="right" vertical="center" wrapText="1"/>
    </xf>
    <xf numFmtId="167" fontId="23" fillId="4" borderId="33" xfId="2" applyNumberFormat="1" applyFont="1" applyFill="1" applyBorder="1" applyAlignment="1" applyProtection="1">
      <alignment horizontal="right" vertical="center"/>
    </xf>
    <xf numFmtId="167" fontId="23" fillId="4" borderId="42" xfId="2" applyNumberFormat="1" applyFont="1" applyFill="1" applyBorder="1" applyAlignment="1" applyProtection="1">
      <alignment horizontal="right" vertical="center"/>
    </xf>
    <xf numFmtId="167" fontId="25" fillId="4" borderId="33" xfId="2" applyNumberFormat="1" applyFont="1" applyFill="1" applyBorder="1" applyAlignment="1" applyProtection="1">
      <alignment horizontal="right" vertical="center"/>
    </xf>
    <xf numFmtId="167" fontId="28" fillId="4" borderId="33" xfId="0" applyNumberFormat="1" applyFont="1" applyFill="1" applyBorder="1" applyAlignment="1" applyProtection="1">
      <alignment horizontal="right" vertical="center" wrapText="1"/>
    </xf>
    <xf numFmtId="167" fontId="43" fillId="4" borderId="32" xfId="2" applyNumberFormat="1" applyFont="1" applyFill="1" applyBorder="1" applyAlignment="1" applyProtection="1">
      <alignment horizontal="right" vertical="center" wrapText="1"/>
    </xf>
    <xf numFmtId="167" fontId="43" fillId="4" borderId="2" xfId="2" applyNumberFormat="1" applyFont="1" applyFill="1" applyBorder="1" applyAlignment="1" applyProtection="1">
      <alignment horizontal="right" vertical="center" wrapText="1"/>
    </xf>
    <xf numFmtId="167" fontId="52" fillId="4" borderId="0" xfId="2" applyNumberFormat="1" applyFont="1" applyFill="1" applyBorder="1" applyAlignment="1" applyProtection="1">
      <alignment horizontal="right" vertical="center" wrapText="1"/>
    </xf>
    <xf numFmtId="167" fontId="23" fillId="4" borderId="29" xfId="2" applyNumberFormat="1" applyFont="1" applyFill="1" applyBorder="1" applyAlignment="1" applyProtection="1">
      <alignment horizontal="right" vertical="center"/>
    </xf>
    <xf numFmtId="0" fontId="44" fillId="4" borderId="17" xfId="0" applyFont="1" applyFill="1" applyBorder="1" applyAlignment="1" applyProtection="1">
      <alignment horizontal="center" vertical="center" wrapText="1"/>
    </xf>
    <xf numFmtId="0" fontId="44" fillId="4" borderId="17" xfId="0" applyFont="1" applyFill="1" applyBorder="1" applyAlignment="1" applyProtection="1">
      <alignment vertical="center" wrapText="1"/>
    </xf>
    <xf numFmtId="167" fontId="25" fillId="4" borderId="18" xfId="2" applyNumberFormat="1" applyFont="1" applyFill="1" applyBorder="1" applyAlignment="1" applyProtection="1">
      <alignment horizontal="right" vertical="center"/>
    </xf>
    <xf numFmtId="0" fontId="43" fillId="0" borderId="0" xfId="0" applyFont="1" applyFill="1" applyAlignment="1" applyProtection="1">
      <alignment vertical="center"/>
      <protection locked="0"/>
    </xf>
    <xf numFmtId="167" fontId="49" fillId="4" borderId="42" xfId="2" applyNumberFormat="1" applyFont="1" applyFill="1" applyBorder="1" applyAlignment="1" applyProtection="1">
      <alignment horizontal="right" vertical="center"/>
    </xf>
    <xf numFmtId="167" fontId="72" fillId="4" borderId="42" xfId="2" applyNumberFormat="1" applyFont="1" applyFill="1" applyBorder="1" applyAlignment="1" applyProtection="1">
      <alignment horizontal="right" vertical="center" wrapText="1"/>
    </xf>
    <xf numFmtId="167" fontId="72" fillId="4" borderId="29" xfId="2" applyNumberFormat="1" applyFont="1" applyFill="1" applyBorder="1" applyAlignment="1" applyProtection="1">
      <alignment horizontal="right" vertical="center" wrapText="1"/>
    </xf>
    <xf numFmtId="167" fontId="26" fillId="4" borderId="0" xfId="2" applyNumberFormat="1" applyFont="1" applyFill="1" applyBorder="1" applyAlignment="1" applyProtection="1">
      <alignment horizontal="right" vertical="center"/>
    </xf>
    <xf numFmtId="0" fontId="44" fillId="4" borderId="14" xfId="0" applyFont="1" applyFill="1" applyBorder="1" applyAlignment="1" applyProtection="1">
      <alignment horizontal="center" vertical="center" wrapText="1"/>
    </xf>
    <xf numFmtId="0" fontId="44" fillId="4" borderId="14" xfId="0" applyFont="1" applyFill="1" applyBorder="1" applyAlignment="1" applyProtection="1">
      <alignment vertical="center" wrapText="1"/>
    </xf>
    <xf numFmtId="167" fontId="28" fillId="4" borderId="34" xfId="0" applyNumberFormat="1" applyFont="1" applyFill="1" applyBorder="1" applyAlignment="1" applyProtection="1">
      <alignment horizontal="right" vertical="center" wrapText="1"/>
    </xf>
    <xf numFmtId="167" fontId="25" fillId="4" borderId="15" xfId="2" applyNumberFormat="1" applyFont="1" applyFill="1" applyBorder="1" applyAlignment="1" applyProtection="1">
      <alignment horizontal="right" vertical="center"/>
    </xf>
    <xf numFmtId="167" fontId="28" fillId="4" borderId="0" xfId="0" applyNumberFormat="1" applyFont="1" applyFill="1" applyBorder="1" applyAlignment="1" applyProtection="1">
      <alignment horizontal="right" vertical="center" wrapText="1"/>
    </xf>
    <xf numFmtId="167" fontId="52" fillId="4" borderId="33" xfId="0" applyNumberFormat="1" applyFont="1" applyFill="1" applyBorder="1" applyAlignment="1" applyProtection="1">
      <alignment horizontal="right" vertical="center"/>
    </xf>
    <xf numFmtId="167" fontId="52" fillId="4" borderId="26" xfId="0" applyNumberFormat="1" applyFont="1" applyFill="1" applyBorder="1" applyAlignment="1" applyProtection="1">
      <alignment horizontal="right" vertical="center"/>
    </xf>
    <xf numFmtId="167" fontId="39" fillId="4" borderId="33" xfId="0" applyNumberFormat="1" applyFont="1" applyFill="1" applyBorder="1" applyAlignment="1" applyProtection="1">
      <alignment horizontal="right" vertical="top" wrapText="1"/>
    </xf>
    <xf numFmtId="167" fontId="39" fillId="4" borderId="33" xfId="0" applyNumberFormat="1" applyFont="1" applyFill="1" applyBorder="1" applyAlignment="1" applyProtection="1">
      <alignment horizontal="right" vertical="top"/>
    </xf>
    <xf numFmtId="167" fontId="23" fillId="4" borderId="26" xfId="2" applyNumberFormat="1" applyFont="1" applyFill="1" applyBorder="1" applyAlignment="1" applyProtection="1">
      <alignment horizontal="right" vertical="center"/>
    </xf>
    <xf numFmtId="167" fontId="40" fillId="4" borderId="26" xfId="0" applyNumberFormat="1" applyFont="1" applyFill="1" applyBorder="1" applyAlignment="1" applyProtection="1">
      <alignment horizontal="right" vertical="top" wrapText="1"/>
    </xf>
    <xf numFmtId="167" fontId="40" fillId="4" borderId="26" xfId="0" applyNumberFormat="1" applyFont="1" applyFill="1" applyBorder="1" applyAlignment="1" applyProtection="1">
      <alignment horizontal="right" vertical="top"/>
    </xf>
    <xf numFmtId="167" fontId="43" fillId="4" borderId="42" xfId="0" applyNumberFormat="1" applyFont="1" applyFill="1" applyBorder="1" applyAlignment="1" applyProtection="1">
      <alignment horizontal="right" vertical="center"/>
    </xf>
    <xf numFmtId="167" fontId="43" fillId="4" borderId="30" xfId="0" applyNumberFormat="1" applyFont="1" applyFill="1" applyBorder="1" applyAlignment="1" applyProtection="1">
      <alignment horizontal="right" vertical="center"/>
    </xf>
    <xf numFmtId="167" fontId="27" fillId="4" borderId="33" xfId="2" applyNumberFormat="1" applyFont="1" applyFill="1" applyBorder="1" applyAlignment="1" applyProtection="1">
      <alignment horizontal="right" vertical="center" wrapText="1"/>
    </xf>
    <xf numFmtId="167" fontId="19" fillId="4" borderId="33" xfId="0" applyNumberFormat="1" applyFont="1" applyFill="1" applyBorder="1" applyAlignment="1" applyProtection="1">
      <alignment horizontal="right" vertical="top" wrapText="1"/>
    </xf>
    <xf numFmtId="167" fontId="25" fillId="4" borderId="33" xfId="2" applyNumberFormat="1" applyFont="1" applyFill="1" applyBorder="1" applyAlignment="1" applyProtection="1">
      <alignment horizontal="right" vertical="top"/>
    </xf>
    <xf numFmtId="167" fontId="27" fillId="4" borderId="26" xfId="2" applyNumberFormat="1" applyFont="1" applyFill="1" applyBorder="1" applyAlignment="1" applyProtection="1">
      <alignment horizontal="right" vertical="center" wrapText="1"/>
    </xf>
    <xf numFmtId="167" fontId="19" fillId="4" borderId="26" xfId="0" applyNumberFormat="1" applyFont="1" applyFill="1" applyBorder="1" applyAlignment="1" applyProtection="1">
      <alignment horizontal="right" vertical="top" wrapText="1"/>
    </xf>
    <xf numFmtId="167" fontId="49" fillId="4" borderId="42" xfId="2" applyNumberFormat="1" applyFont="1" applyFill="1" applyBorder="1" applyAlignment="1" applyProtection="1">
      <alignment vertical="center"/>
    </xf>
    <xf numFmtId="167" fontId="43" fillId="4" borderId="42" xfId="2" applyNumberFormat="1" applyFont="1" applyFill="1" applyBorder="1" applyAlignment="1" applyProtection="1">
      <alignment horizontal="right" vertical="center" wrapText="1"/>
    </xf>
    <xf numFmtId="167" fontId="43" fillId="4" borderId="30" xfId="2" applyNumberFormat="1" applyFont="1" applyFill="1" applyBorder="1" applyAlignment="1" applyProtection="1">
      <alignment horizontal="right" vertical="center" wrapText="1"/>
    </xf>
    <xf numFmtId="3" fontId="49" fillId="4" borderId="12" xfId="2" applyNumberFormat="1" applyFont="1" applyFill="1" applyBorder="1" applyAlignment="1" applyProtection="1">
      <alignment vertical="center"/>
    </xf>
    <xf numFmtId="167" fontId="43" fillId="0" borderId="0" xfId="0" applyNumberFormat="1" applyFont="1" applyAlignment="1" applyProtection="1">
      <alignment vertical="center"/>
      <protection locked="0"/>
    </xf>
    <xf numFmtId="0" fontId="76" fillId="7" borderId="35" xfId="3" applyFont="1" applyFill="1" applyBorder="1" applyAlignment="1" applyProtection="1">
      <alignment horizontal="center" vertical="center" wrapText="1"/>
      <protection locked="0"/>
    </xf>
    <xf numFmtId="0" fontId="76" fillId="7" borderId="35" xfId="0" applyFont="1" applyFill="1" applyBorder="1" applyAlignment="1" applyProtection="1">
      <alignment horizontal="center" vertical="center" wrapText="1"/>
      <protection locked="0"/>
    </xf>
    <xf numFmtId="0" fontId="76" fillId="7" borderId="36" xfId="3" applyFont="1" applyFill="1" applyBorder="1" applyAlignment="1" applyProtection="1">
      <alignment horizontal="center" vertical="center" wrapText="1"/>
      <protection locked="0"/>
    </xf>
    <xf numFmtId="0" fontId="76" fillId="7" borderId="10" xfId="3" applyFont="1" applyFill="1" applyBorder="1" applyAlignment="1" applyProtection="1">
      <alignment vertical="center" wrapText="1"/>
      <protection locked="0"/>
    </xf>
    <xf numFmtId="0" fontId="77" fillId="4" borderId="0" xfId="0" applyFont="1" applyFill="1" applyBorder="1" applyAlignment="1" applyProtection="1">
      <alignment vertical="center"/>
      <protection locked="0"/>
    </xf>
    <xf numFmtId="167" fontId="74" fillId="4" borderId="33" xfId="0" applyNumberFormat="1" applyFont="1" applyFill="1" applyBorder="1" applyAlignment="1" applyProtection="1">
      <alignment vertical="center"/>
    </xf>
    <xf numFmtId="167" fontId="79" fillId="4" borderId="33" xfId="0" applyNumberFormat="1" applyFont="1" applyFill="1" applyBorder="1" applyAlignment="1" applyProtection="1">
      <alignment vertical="center"/>
    </xf>
    <xf numFmtId="167" fontId="79" fillId="4" borderId="26" xfId="0" applyNumberFormat="1" applyFont="1" applyFill="1" applyBorder="1" applyAlignment="1" applyProtection="1">
      <alignment vertical="center"/>
    </xf>
    <xf numFmtId="0" fontId="80" fillId="4" borderId="0" xfId="0" applyFont="1" applyFill="1" applyBorder="1" applyAlignment="1" applyProtection="1">
      <alignment vertical="center"/>
      <protection locked="0"/>
    </xf>
    <xf numFmtId="0" fontId="82" fillId="4" borderId="0" xfId="0" applyFont="1" applyFill="1" applyBorder="1" applyAlignment="1" applyProtection="1">
      <alignment vertical="center"/>
      <protection locked="0"/>
    </xf>
    <xf numFmtId="0" fontId="38" fillId="4" borderId="11" xfId="0" applyFont="1" applyFill="1" applyBorder="1" applyAlignment="1" applyProtection="1">
      <protection locked="0"/>
    </xf>
    <xf numFmtId="0" fontId="83" fillId="4" borderId="0" xfId="0" applyFont="1" applyFill="1" applyBorder="1" applyAlignment="1" applyProtection="1">
      <alignment vertical="top"/>
      <protection locked="0"/>
    </xf>
    <xf numFmtId="0" fontId="84" fillId="4" borderId="0" xfId="0" applyFont="1" applyFill="1" applyBorder="1" applyAlignment="1" applyProtection="1">
      <alignment vertical="top"/>
      <protection locked="0"/>
    </xf>
    <xf numFmtId="0" fontId="84" fillId="4" borderId="0" xfId="0" applyFont="1" applyFill="1" applyBorder="1" applyAlignment="1" applyProtection="1">
      <alignment horizontal="left" vertical="center"/>
      <protection locked="0"/>
    </xf>
    <xf numFmtId="167" fontId="84" fillId="4" borderId="33" xfId="0" applyNumberFormat="1" applyFont="1" applyFill="1" applyBorder="1" applyAlignment="1" applyProtection="1">
      <alignment vertical="center"/>
      <protection locked="0"/>
    </xf>
    <xf numFmtId="167" fontId="84" fillId="4" borderId="26" xfId="0" applyNumberFormat="1" applyFont="1" applyFill="1" applyBorder="1" applyAlignment="1" applyProtection="1">
      <alignment vertical="center"/>
      <protection locked="0"/>
    </xf>
    <xf numFmtId="167" fontId="38" fillId="4" borderId="12" xfId="0" applyNumberFormat="1" applyFont="1" applyFill="1" applyBorder="1" applyAlignment="1" applyProtection="1">
      <alignment vertical="top"/>
      <protection locked="0"/>
    </xf>
    <xf numFmtId="0" fontId="79" fillId="4" borderId="11" xfId="1" applyNumberFormat="1" applyFont="1" applyFill="1" applyBorder="1" applyAlignment="1" applyProtection="1">
      <alignment vertical="center"/>
      <protection locked="0"/>
    </xf>
    <xf numFmtId="167" fontId="79" fillId="4" borderId="33" xfId="0" applyNumberFormat="1" applyFont="1" applyFill="1" applyBorder="1" applyAlignment="1" applyProtection="1">
      <alignment vertical="center"/>
      <protection locked="0"/>
    </xf>
    <xf numFmtId="167" fontId="84" fillId="4" borderId="33" xfId="0" applyNumberFormat="1" applyFont="1" applyFill="1" applyBorder="1" applyAlignment="1" applyProtection="1">
      <alignment vertical="center"/>
    </xf>
    <xf numFmtId="0" fontId="76" fillId="7" borderId="16" xfId="3" applyFont="1" applyFill="1" applyBorder="1" applyAlignment="1" applyProtection="1">
      <alignment vertical="center" wrapText="1"/>
      <protection locked="0"/>
    </xf>
    <xf numFmtId="0" fontId="76" fillId="7" borderId="44" xfId="3" applyFont="1" applyFill="1" applyBorder="1" applyAlignment="1" applyProtection="1">
      <alignment horizontal="center" vertical="center" wrapText="1"/>
      <protection locked="0"/>
    </xf>
    <xf numFmtId="0" fontId="76" fillId="7" borderId="44" xfId="0" applyFont="1" applyFill="1" applyBorder="1" applyAlignment="1" applyProtection="1">
      <alignment horizontal="center" vertical="center" wrapText="1"/>
      <protection locked="0"/>
    </xf>
    <xf numFmtId="0" fontId="76" fillId="7" borderId="17" xfId="3" applyFont="1" applyFill="1" applyBorder="1" applyAlignment="1" applyProtection="1">
      <alignment horizontal="center" vertical="center" wrapText="1"/>
      <protection locked="0"/>
    </xf>
    <xf numFmtId="0" fontId="77" fillId="7" borderId="18" xfId="0" applyFont="1" applyFill="1" applyBorder="1" applyAlignment="1" applyProtection="1">
      <protection locked="0"/>
    </xf>
    <xf numFmtId="0" fontId="77" fillId="4" borderId="0" xfId="0" applyFont="1" applyFill="1" applyBorder="1" applyProtection="1">
      <protection locked="0"/>
    </xf>
    <xf numFmtId="0" fontId="79" fillId="4" borderId="0" xfId="0" applyFont="1" applyFill="1" applyBorder="1" applyAlignment="1" applyProtection="1">
      <alignment vertical="center"/>
      <protection locked="0"/>
    </xf>
    <xf numFmtId="3" fontId="18" fillId="4" borderId="0" xfId="0" applyNumberFormat="1" applyFont="1" applyFill="1" applyBorder="1" applyAlignment="1" applyProtection="1">
      <alignment horizontal="center" vertical="center"/>
      <protection locked="0"/>
    </xf>
    <xf numFmtId="3" fontId="18" fillId="4" borderId="0" xfId="0" applyNumberFormat="1" applyFont="1" applyFill="1" applyBorder="1" applyAlignment="1" applyProtection="1">
      <alignment vertical="center"/>
      <protection locked="0"/>
    </xf>
    <xf numFmtId="0" fontId="20" fillId="4" borderId="0" xfId="0" applyFont="1" applyFill="1" applyBorder="1" applyAlignment="1" applyProtection="1">
      <protection locked="0"/>
    </xf>
    <xf numFmtId="0" fontId="38" fillId="4" borderId="0" xfId="0" applyFont="1" applyFill="1" applyBorder="1" applyAlignment="1" applyProtection="1">
      <alignment vertical="top"/>
      <protection locked="0"/>
    </xf>
    <xf numFmtId="0" fontId="25" fillId="4" borderId="0" xfId="0" applyFont="1" applyFill="1" applyBorder="1" applyAlignment="1" applyProtection="1">
      <alignment horizontal="left" vertical="top"/>
      <protection locked="0"/>
    </xf>
    <xf numFmtId="167" fontId="21" fillId="4" borderId="33" xfId="2" applyNumberFormat="1" applyFont="1" applyFill="1" applyBorder="1" applyAlignment="1" applyProtection="1">
      <alignment vertical="center"/>
    </xf>
    <xf numFmtId="0" fontId="23" fillId="4" borderId="0" xfId="0" applyFont="1" applyFill="1" applyBorder="1" applyAlignment="1" applyProtection="1">
      <alignment horizontal="left" vertical="top" wrapText="1"/>
    </xf>
    <xf numFmtId="0" fontId="79" fillId="4" borderId="0" xfId="0" applyFont="1" applyFill="1" applyBorder="1" applyAlignment="1" applyProtection="1">
      <alignment horizontal="left" vertical="center"/>
      <protection locked="0"/>
    </xf>
    <xf numFmtId="167" fontId="23" fillId="4" borderId="0" xfId="2" applyNumberFormat="1" applyFont="1" applyFill="1" applyBorder="1" applyAlignment="1" applyProtection="1">
      <alignment horizontal="right" vertical="center"/>
    </xf>
    <xf numFmtId="167" fontId="18" fillId="4" borderId="0" xfId="2" applyNumberFormat="1" applyFont="1" applyFill="1" applyBorder="1" applyAlignment="1" applyProtection="1">
      <alignment horizontal="right" vertical="top"/>
    </xf>
    <xf numFmtId="167" fontId="23" fillId="4" borderId="0" xfId="0" applyNumberFormat="1" applyFont="1" applyFill="1" applyBorder="1" applyAlignment="1" applyProtection="1">
      <alignment horizontal="right" vertical="top"/>
    </xf>
    <xf numFmtId="43" fontId="86" fillId="4" borderId="0" xfId="2" applyFont="1" applyFill="1" applyBorder="1" applyAlignment="1" applyProtection="1">
      <alignment horizontal="center" vertical="center"/>
    </xf>
    <xf numFmtId="0" fontId="55" fillId="7" borderId="9" xfId="3" applyFont="1" applyFill="1" applyBorder="1" applyAlignment="1" applyProtection="1">
      <alignment horizontal="center" vertical="center" wrapText="1"/>
      <protection locked="0"/>
    </xf>
    <xf numFmtId="0" fontId="43" fillId="4" borderId="12" xfId="0" applyFont="1" applyFill="1" applyBorder="1" applyAlignment="1" applyProtection="1">
      <alignment vertical="center"/>
    </xf>
    <xf numFmtId="0" fontId="52" fillId="4" borderId="12" xfId="0" applyFont="1" applyFill="1" applyBorder="1" applyAlignment="1" applyProtection="1">
      <alignment vertical="center"/>
    </xf>
    <xf numFmtId="0" fontId="88" fillId="4" borderId="11" xfId="1" applyNumberFormat="1" applyFont="1" applyFill="1" applyBorder="1" applyAlignment="1" applyProtection="1">
      <alignment vertical="center"/>
      <protection locked="0"/>
    </xf>
    <xf numFmtId="167" fontId="88" fillId="4" borderId="33" xfId="0" applyNumberFormat="1" applyFont="1" applyFill="1" applyBorder="1" applyAlignment="1" applyProtection="1">
      <alignment vertical="center"/>
    </xf>
    <xf numFmtId="167" fontId="88" fillId="4" borderId="26" xfId="0" applyNumberFormat="1" applyFont="1" applyFill="1" applyBorder="1" applyAlignment="1" applyProtection="1">
      <alignment vertical="center"/>
    </xf>
    <xf numFmtId="0" fontId="88" fillId="4" borderId="12" xfId="0" applyFont="1" applyFill="1" applyBorder="1" applyAlignment="1" applyProtection="1">
      <alignment vertical="top"/>
      <protection locked="0"/>
    </xf>
    <xf numFmtId="0" fontId="89" fillId="4" borderId="0" xfId="0" applyFont="1" applyFill="1" applyBorder="1" applyProtection="1">
      <protection locked="0"/>
    </xf>
    <xf numFmtId="0" fontId="90" fillId="4" borderId="11" xfId="0" applyFont="1" applyFill="1" applyBorder="1" applyAlignment="1" applyProtection="1">
      <protection locked="0"/>
    </xf>
    <xf numFmtId="0" fontId="91" fillId="4" borderId="0" xfId="0" applyFont="1" applyFill="1" applyBorder="1" applyAlignment="1" applyProtection="1">
      <alignment vertical="top"/>
      <protection locked="0"/>
    </xf>
    <xf numFmtId="0" fontId="91" fillId="4" borderId="0" xfId="0" applyFont="1" applyFill="1" applyBorder="1" applyAlignment="1" applyProtection="1">
      <alignment vertical="center"/>
      <protection locked="0"/>
    </xf>
    <xf numFmtId="167" fontId="51" fillId="4" borderId="33" xfId="0" applyNumberFormat="1" applyFont="1" applyFill="1" applyBorder="1" applyAlignment="1" applyProtection="1">
      <alignment vertical="center"/>
      <protection locked="0"/>
    </xf>
    <xf numFmtId="167" fontId="51" fillId="4" borderId="33" xfId="0" applyNumberFormat="1" applyFont="1" applyFill="1" applyBorder="1" applyAlignment="1" applyProtection="1">
      <alignment horizontal="center" vertical="center"/>
      <protection locked="0"/>
    </xf>
    <xf numFmtId="167" fontId="51" fillId="4" borderId="26" xfId="0" applyNumberFormat="1" applyFont="1" applyFill="1" applyBorder="1" applyAlignment="1" applyProtection="1">
      <alignment vertical="center"/>
      <protection locked="0"/>
    </xf>
    <xf numFmtId="167" fontId="90" fillId="4" borderId="12" xfId="0" applyNumberFormat="1" applyFont="1" applyFill="1" applyBorder="1" applyAlignment="1" applyProtection="1">
      <alignment vertical="top"/>
      <protection locked="0"/>
    </xf>
    <xf numFmtId="0" fontId="90" fillId="4" borderId="0" xfId="0" applyFont="1" applyFill="1" applyBorder="1" applyProtection="1">
      <protection locked="0"/>
    </xf>
    <xf numFmtId="0" fontId="88" fillId="4" borderId="11" xfId="1" applyNumberFormat="1" applyFont="1" applyFill="1" applyBorder="1" applyAlignment="1" applyProtection="1">
      <alignment vertical="center" wrapText="1"/>
      <protection locked="0"/>
    </xf>
    <xf numFmtId="0" fontId="93" fillId="4" borderId="0" xfId="0" applyFont="1" applyFill="1" applyAlignment="1" applyProtection="1">
      <alignment vertical="center"/>
    </xf>
    <xf numFmtId="167" fontId="93" fillId="4" borderId="0" xfId="0" applyNumberFormat="1" applyFont="1" applyFill="1" applyAlignment="1" applyProtection="1">
      <alignment vertical="center"/>
    </xf>
    <xf numFmtId="0" fontId="84" fillId="4" borderId="11" xfId="0" applyFont="1" applyFill="1" applyBorder="1" applyAlignment="1" applyProtection="1">
      <alignment vertical="top"/>
      <protection locked="0"/>
    </xf>
    <xf numFmtId="0" fontId="84" fillId="4" borderId="0" xfId="0" applyFont="1" applyFill="1" applyBorder="1" applyAlignment="1" applyProtection="1">
      <alignment vertical="center"/>
      <protection locked="0"/>
    </xf>
    <xf numFmtId="167" fontId="84" fillId="4" borderId="0" xfId="0" applyNumberFormat="1" applyFont="1" applyFill="1" applyBorder="1" applyAlignment="1" applyProtection="1">
      <alignment vertical="center"/>
      <protection locked="0"/>
    </xf>
    <xf numFmtId="0" fontId="38" fillId="4" borderId="12" xfId="0" applyFont="1" applyFill="1" applyBorder="1" applyAlignment="1" applyProtection="1">
      <protection locked="0"/>
    </xf>
    <xf numFmtId="0" fontId="87" fillId="4" borderId="11" xfId="0" applyFont="1" applyFill="1" applyBorder="1" applyAlignment="1" applyProtection="1">
      <alignment vertical="top"/>
      <protection locked="0"/>
    </xf>
    <xf numFmtId="0" fontId="89" fillId="4" borderId="11" xfId="0" applyFont="1" applyFill="1" applyBorder="1" applyProtection="1">
      <protection locked="0"/>
    </xf>
    <xf numFmtId="0" fontId="89" fillId="4" borderId="0" xfId="0" applyFont="1" applyFill="1" applyBorder="1" applyAlignment="1" applyProtection="1">
      <alignment vertical="center"/>
      <protection locked="0"/>
    </xf>
    <xf numFmtId="0" fontId="89" fillId="4" borderId="12" xfId="0" applyFont="1" applyFill="1" applyBorder="1" applyAlignment="1" applyProtection="1">
      <protection locked="0"/>
    </xf>
    <xf numFmtId="0" fontId="78" fillId="4" borderId="11" xfId="0" applyFont="1" applyFill="1" applyBorder="1" applyAlignment="1" applyProtection="1">
      <alignment vertical="center"/>
      <protection locked="0"/>
    </xf>
    <xf numFmtId="167" fontId="78" fillId="4" borderId="12" xfId="0" applyNumberFormat="1" applyFont="1" applyFill="1" applyBorder="1" applyAlignment="1" applyProtection="1">
      <alignment vertical="center"/>
      <protection locked="0"/>
    </xf>
    <xf numFmtId="0" fontId="78" fillId="4" borderId="0" xfId="0" applyFont="1" applyFill="1" applyBorder="1" applyAlignment="1" applyProtection="1">
      <alignment vertical="center"/>
      <protection locked="0"/>
    </xf>
    <xf numFmtId="0" fontId="85" fillId="4" borderId="0" xfId="0" applyFont="1" applyFill="1" applyBorder="1" applyAlignment="1" applyProtection="1">
      <alignment vertical="center"/>
      <protection locked="0"/>
    </xf>
    <xf numFmtId="0" fontId="88" fillId="4" borderId="12" xfId="0" applyFont="1" applyFill="1" applyBorder="1" applyAlignment="1" applyProtection="1">
      <alignment vertical="center"/>
      <protection locked="0"/>
    </xf>
    <xf numFmtId="167" fontId="89" fillId="4" borderId="12" xfId="0" applyNumberFormat="1" applyFont="1" applyFill="1" applyBorder="1" applyAlignment="1" applyProtection="1">
      <alignment vertical="center" wrapText="1"/>
      <protection locked="0"/>
    </xf>
    <xf numFmtId="0" fontId="89" fillId="4" borderId="0" xfId="0" applyFont="1" applyFill="1" applyBorder="1" applyAlignment="1" applyProtection="1">
      <alignment vertical="center" wrapText="1"/>
      <protection locked="0"/>
    </xf>
    <xf numFmtId="0" fontId="79" fillId="4" borderId="12" xfId="0" applyFont="1" applyFill="1" applyBorder="1" applyAlignment="1" applyProtection="1">
      <alignment vertical="center"/>
      <protection locked="0"/>
    </xf>
    <xf numFmtId="0" fontId="38" fillId="4" borderId="11" xfId="0" applyFont="1" applyFill="1" applyBorder="1" applyAlignment="1" applyProtection="1">
      <alignment vertical="center"/>
      <protection locked="0"/>
    </xf>
    <xf numFmtId="167" fontId="38" fillId="4" borderId="12" xfId="0" applyNumberFormat="1" applyFont="1" applyFill="1" applyBorder="1" applyAlignment="1" applyProtection="1">
      <alignment vertical="center"/>
      <protection locked="0"/>
    </xf>
    <xf numFmtId="167" fontId="79" fillId="4" borderId="33" xfId="0" applyNumberFormat="1" applyFont="1" applyFill="1" applyBorder="1" applyAlignment="1" applyProtection="1">
      <alignment horizontal="center" vertical="center"/>
    </xf>
    <xf numFmtId="167" fontId="79" fillId="4" borderId="33" xfId="2" applyNumberFormat="1" applyFont="1" applyFill="1" applyBorder="1" applyAlignment="1" applyProtection="1">
      <alignment horizontal="right" vertical="center"/>
    </xf>
    <xf numFmtId="167" fontId="79" fillId="4" borderId="26" xfId="2" applyNumberFormat="1" applyFont="1" applyFill="1" applyBorder="1" applyAlignment="1" applyProtection="1">
      <alignment horizontal="right" vertical="center"/>
    </xf>
    <xf numFmtId="0" fontId="89" fillId="4" borderId="0" xfId="0" applyFont="1" applyFill="1" applyBorder="1" applyAlignment="1" applyProtection="1">
      <alignment vertical="center"/>
    </xf>
    <xf numFmtId="0" fontId="89" fillId="4" borderId="0" xfId="0" applyFont="1" applyFill="1" applyBorder="1" applyProtection="1"/>
    <xf numFmtId="0" fontId="88" fillId="4" borderId="33" xfId="1" applyNumberFormat="1" applyFont="1" applyFill="1" applyBorder="1" applyAlignment="1" applyProtection="1">
      <alignment vertical="top"/>
    </xf>
    <xf numFmtId="0" fontId="88" fillId="4" borderId="0" xfId="1" applyNumberFormat="1" applyFont="1" applyFill="1" applyBorder="1" applyAlignment="1" applyProtection="1">
      <alignment vertical="top"/>
    </xf>
    <xf numFmtId="0" fontId="21" fillId="4" borderId="0" xfId="1" applyNumberFormat="1" applyFont="1" applyFill="1" applyBorder="1" applyAlignment="1" applyProtection="1">
      <alignment vertical="center"/>
    </xf>
    <xf numFmtId="0" fontId="18" fillId="4" borderId="0" xfId="0" applyFont="1" applyFill="1" applyBorder="1" applyAlignment="1" applyProtection="1">
      <alignment vertical="top"/>
    </xf>
    <xf numFmtId="0" fontId="18" fillId="4" borderId="33" xfId="0" applyFont="1" applyFill="1" applyBorder="1" applyAlignment="1" applyProtection="1">
      <alignment vertical="top"/>
    </xf>
    <xf numFmtId="0" fontId="33" fillId="4" borderId="0" xfId="0" applyFont="1" applyFill="1" applyBorder="1" applyAlignment="1" applyProtection="1">
      <alignment vertical="top"/>
    </xf>
    <xf numFmtId="0" fontId="33" fillId="4" borderId="0" xfId="0" applyFont="1" applyFill="1" applyBorder="1" applyAlignment="1" applyProtection="1">
      <alignment vertical="center"/>
    </xf>
    <xf numFmtId="0" fontId="60" fillId="4" borderId="0" xfId="0" applyFont="1" applyFill="1" applyBorder="1" applyAlignment="1" applyProtection="1">
      <alignment vertical="top"/>
    </xf>
    <xf numFmtId="0" fontId="35" fillId="4" borderId="0" xfId="0" applyFont="1" applyFill="1" applyBorder="1" applyAlignment="1" applyProtection="1">
      <alignment vertical="top"/>
    </xf>
    <xf numFmtId="0" fontId="25" fillId="4" borderId="0" xfId="0" applyFont="1" applyFill="1" applyBorder="1" applyAlignment="1" applyProtection="1">
      <alignment horizontal="left" vertical="top"/>
    </xf>
    <xf numFmtId="167" fontId="49" fillId="4" borderId="33" xfId="0" applyNumberFormat="1" applyFont="1" applyFill="1" applyBorder="1" applyAlignment="1" applyProtection="1">
      <alignment vertical="center"/>
      <protection locked="0"/>
    </xf>
    <xf numFmtId="0" fontId="46" fillId="4" borderId="0" xfId="0" applyFont="1" applyFill="1" applyBorder="1" applyAlignment="1" applyProtection="1">
      <alignment horizontal="right"/>
      <protection locked="0"/>
    </xf>
    <xf numFmtId="0" fontId="29" fillId="4" borderId="11" xfId="1" applyNumberFormat="1" applyFont="1" applyFill="1" applyBorder="1" applyAlignment="1" applyProtection="1">
      <alignment horizontal="centerContinuous" vertical="center"/>
    </xf>
    <xf numFmtId="0" fontId="29" fillId="4" borderId="0" xfId="1" applyNumberFormat="1" applyFont="1" applyFill="1" applyBorder="1" applyAlignment="1" applyProtection="1">
      <alignment vertical="center"/>
    </xf>
    <xf numFmtId="0" fontId="29" fillId="4" borderId="32" xfId="1" applyNumberFormat="1" applyFont="1" applyFill="1" applyBorder="1" applyAlignment="1" applyProtection="1">
      <alignment vertical="center"/>
    </xf>
    <xf numFmtId="0" fontId="29" fillId="4" borderId="37" xfId="1" applyNumberFormat="1" applyFont="1" applyFill="1" applyBorder="1" applyAlignment="1" applyProtection="1">
      <alignment vertical="center"/>
    </xf>
    <xf numFmtId="167" fontId="21" fillId="4" borderId="33" xfId="0" applyNumberFormat="1" applyFont="1" applyFill="1" applyBorder="1" applyAlignment="1" applyProtection="1">
      <alignment vertical="center"/>
    </xf>
    <xf numFmtId="0" fontId="29" fillId="4" borderId="12" xfId="1" applyNumberFormat="1" applyFont="1" applyFill="1" applyBorder="1" applyAlignment="1" applyProtection="1">
      <alignment vertical="center"/>
    </xf>
    <xf numFmtId="0" fontId="36" fillId="4" borderId="11" xfId="0" applyFont="1" applyFill="1" applyBorder="1" applyAlignment="1" applyProtection="1"/>
    <xf numFmtId="167" fontId="25" fillId="4" borderId="33" xfId="0" applyNumberFormat="1" applyFont="1" applyFill="1" applyBorder="1" applyAlignment="1" applyProtection="1">
      <alignment vertical="center"/>
    </xf>
    <xf numFmtId="167" fontId="25" fillId="4" borderId="33" xfId="0" applyNumberFormat="1" applyFont="1" applyFill="1" applyBorder="1" applyAlignment="1" applyProtection="1">
      <alignment horizontal="center" vertical="center"/>
    </xf>
    <xf numFmtId="167" fontId="26" fillId="4" borderId="33" xfId="0" applyNumberFormat="1" applyFont="1" applyFill="1" applyBorder="1" applyAlignment="1" applyProtection="1">
      <alignment horizontal="center" vertical="center"/>
    </xf>
    <xf numFmtId="167" fontId="25" fillId="4" borderId="26" xfId="0" applyNumberFormat="1" applyFont="1" applyFill="1" applyBorder="1" applyAlignment="1" applyProtection="1">
      <alignment vertical="center"/>
    </xf>
    <xf numFmtId="167" fontId="18" fillId="4" borderId="33" xfId="0" applyNumberFormat="1" applyFont="1" applyFill="1" applyBorder="1" applyAlignment="1" applyProtection="1">
      <alignment vertical="center"/>
    </xf>
    <xf numFmtId="167" fontId="25" fillId="4" borderId="0" xfId="0" applyNumberFormat="1" applyFont="1" applyFill="1" applyBorder="1" applyAlignment="1" applyProtection="1">
      <alignment vertical="center"/>
    </xf>
    <xf numFmtId="167" fontId="26" fillId="4" borderId="33" xfId="0" applyNumberFormat="1" applyFont="1" applyFill="1" applyBorder="1" applyAlignment="1" applyProtection="1">
      <alignment vertical="center"/>
    </xf>
    <xf numFmtId="167" fontId="26" fillId="4" borderId="26" xfId="0" applyNumberFormat="1" applyFont="1" applyFill="1" applyBorder="1" applyAlignment="1" applyProtection="1">
      <alignment vertical="center"/>
    </xf>
    <xf numFmtId="167" fontId="26" fillId="4" borderId="0" xfId="0" applyNumberFormat="1" applyFont="1" applyFill="1" applyBorder="1" applyAlignment="1" applyProtection="1">
      <alignment vertical="center"/>
    </xf>
    <xf numFmtId="168" fontId="23" fillId="4" borderId="33" xfId="0" applyNumberFormat="1" applyFont="1" applyFill="1" applyBorder="1" applyAlignment="1" applyProtection="1">
      <alignment vertical="center"/>
    </xf>
    <xf numFmtId="0" fontId="19" fillId="4" borderId="11" xfId="0" applyFont="1" applyFill="1" applyBorder="1" applyAlignment="1" applyProtection="1"/>
    <xf numFmtId="167" fontId="18" fillId="4" borderId="26" xfId="0" applyNumberFormat="1" applyFont="1" applyFill="1" applyBorder="1" applyAlignment="1" applyProtection="1">
      <alignment vertical="center"/>
    </xf>
    <xf numFmtId="167" fontId="18" fillId="4" borderId="33" xfId="0" applyNumberFormat="1" applyFont="1" applyFill="1" applyBorder="1" applyAlignment="1" applyProtection="1">
      <alignment horizontal="right" vertical="center"/>
    </xf>
    <xf numFmtId="167" fontId="18" fillId="4" borderId="0" xfId="0" applyNumberFormat="1" applyFont="1" applyFill="1" applyBorder="1" applyAlignment="1" applyProtection="1">
      <alignment vertical="center"/>
    </xf>
    <xf numFmtId="0" fontId="31" fillId="4" borderId="34" xfId="0" applyFont="1" applyFill="1" applyBorder="1" applyAlignment="1" applyProtection="1">
      <alignment vertical="top"/>
    </xf>
    <xf numFmtId="3" fontId="31" fillId="4" borderId="34" xfId="0" applyNumberFormat="1" applyFont="1" applyFill="1" applyBorder="1" applyAlignment="1" applyProtection="1">
      <alignment horizontal="center" vertical="top"/>
    </xf>
    <xf numFmtId="0" fontId="37" fillId="4" borderId="13" xfId="0" applyFont="1" applyFill="1" applyBorder="1" applyAlignment="1" applyProtection="1"/>
    <xf numFmtId="0" fontId="49" fillId="4" borderId="12" xfId="0" applyFont="1" applyFill="1" applyBorder="1" applyAlignment="1" applyProtection="1">
      <alignment vertical="top"/>
    </xf>
    <xf numFmtId="167" fontId="36" fillId="4" borderId="12" xfId="0" applyNumberFormat="1" applyFont="1" applyFill="1" applyBorder="1" applyAlignment="1" applyProtection="1">
      <alignment vertical="top"/>
    </xf>
    <xf numFmtId="167" fontId="52" fillId="4" borderId="12" xfId="0" applyNumberFormat="1" applyFont="1" applyFill="1" applyBorder="1" applyAlignment="1" applyProtection="1">
      <alignment vertical="top"/>
    </xf>
    <xf numFmtId="167" fontId="59" fillId="4" borderId="12" xfId="0" applyNumberFormat="1" applyFont="1" applyFill="1" applyBorder="1" applyAlignment="1" applyProtection="1">
      <alignment vertical="top"/>
    </xf>
    <xf numFmtId="167" fontId="28" fillId="4" borderId="12" xfId="0" applyNumberFormat="1" applyFont="1" applyFill="1" applyBorder="1" applyAlignment="1" applyProtection="1">
      <alignment vertical="top"/>
    </xf>
    <xf numFmtId="167" fontId="19" fillId="4" borderId="12" xfId="0" applyNumberFormat="1" applyFont="1" applyFill="1" applyBorder="1" applyAlignment="1" applyProtection="1">
      <alignment vertical="top"/>
    </xf>
    <xf numFmtId="167" fontId="37" fillId="4" borderId="15" xfId="0" applyNumberFormat="1" applyFont="1" applyFill="1" applyBorder="1" applyAlignment="1" applyProtection="1">
      <alignment vertical="top"/>
    </xf>
    <xf numFmtId="167" fontId="27" fillId="4" borderId="0" xfId="2" applyNumberFormat="1" applyFont="1" applyFill="1" applyBorder="1" applyAlignment="1" applyProtection="1">
      <alignment horizontal="right" vertical="center"/>
    </xf>
    <xf numFmtId="0" fontId="43" fillId="4" borderId="0" xfId="0" applyFont="1" applyFill="1" applyBorder="1" applyAlignment="1" applyProtection="1">
      <alignment horizontal="left" vertical="center" wrapText="1"/>
    </xf>
    <xf numFmtId="167" fontId="49" fillId="4" borderId="0" xfId="2" applyNumberFormat="1" applyFont="1" applyFill="1" applyBorder="1" applyAlignment="1" applyProtection="1">
      <alignment horizontal="right" vertical="center"/>
    </xf>
    <xf numFmtId="167" fontId="49" fillId="4" borderId="26" xfId="2" applyNumberFormat="1" applyFont="1" applyFill="1" applyBorder="1" applyAlignment="1" applyProtection="1">
      <alignment horizontal="right" vertical="center"/>
    </xf>
    <xf numFmtId="167" fontId="49" fillId="4" borderId="33" xfId="2" applyNumberFormat="1" applyFont="1" applyFill="1" applyBorder="1" applyAlignment="1" applyProtection="1">
      <alignment horizontal="right" vertical="center"/>
    </xf>
    <xf numFmtId="167" fontId="27" fillId="4" borderId="26" xfId="2" applyNumberFormat="1" applyFont="1" applyFill="1" applyBorder="1" applyAlignment="1" applyProtection="1">
      <alignment horizontal="right" vertical="center"/>
    </xf>
    <xf numFmtId="167" fontId="27" fillId="4" borderId="33" xfId="2" applyNumberFormat="1" applyFont="1" applyFill="1" applyBorder="1" applyAlignment="1" applyProtection="1">
      <alignment horizontal="right" vertical="center"/>
    </xf>
    <xf numFmtId="0" fontId="52" fillId="4" borderId="0" xfId="0" applyFont="1" applyFill="1" applyBorder="1" applyAlignment="1" applyProtection="1">
      <alignment horizontal="left" vertical="center" wrapText="1"/>
    </xf>
    <xf numFmtId="0" fontId="43" fillId="4" borderId="0" xfId="0" applyFont="1" applyFill="1" applyBorder="1" applyAlignment="1" applyProtection="1">
      <alignment horizontal="left" vertical="center"/>
    </xf>
    <xf numFmtId="0" fontId="52" fillId="4" borderId="0" xfId="0" applyFont="1" applyFill="1" applyBorder="1" applyAlignment="1" applyProtection="1">
      <alignment horizontal="justify" vertical="center" wrapText="1"/>
    </xf>
    <xf numFmtId="0" fontId="39" fillId="4" borderId="33" xfId="0" applyFont="1" applyFill="1" applyBorder="1" applyAlignment="1" applyProtection="1">
      <alignment horizontal="justify" vertical="center" wrapText="1"/>
    </xf>
    <xf numFmtId="0" fontId="28" fillId="4" borderId="12" xfId="0" applyFont="1" applyFill="1" applyBorder="1" applyProtection="1"/>
    <xf numFmtId="167" fontId="39" fillId="4" borderId="33" xfId="0" applyNumberFormat="1" applyFont="1" applyFill="1" applyBorder="1" applyAlignment="1" applyProtection="1">
      <alignment horizontal="right" vertical="center" wrapText="1"/>
    </xf>
    <xf numFmtId="167" fontId="39" fillId="4" borderId="0" xfId="0" applyNumberFormat="1" applyFont="1" applyFill="1" applyBorder="1" applyAlignment="1" applyProtection="1">
      <alignment horizontal="right" vertical="center" wrapText="1"/>
    </xf>
    <xf numFmtId="0" fontId="28" fillId="4" borderId="12" xfId="0" applyFont="1" applyFill="1" applyBorder="1" applyAlignment="1" applyProtection="1">
      <alignment vertical="center"/>
    </xf>
    <xf numFmtId="0" fontId="17" fillId="4" borderId="15" xfId="0" applyFont="1" applyFill="1" applyBorder="1" applyProtection="1"/>
    <xf numFmtId="0" fontId="32" fillId="4" borderId="12" xfId="0" applyFont="1" applyFill="1" applyBorder="1" applyAlignment="1" applyProtection="1">
      <alignment vertical="center"/>
    </xf>
    <xf numFmtId="167" fontId="52" fillId="4" borderId="33" xfId="0" applyNumberFormat="1" applyFont="1" applyFill="1" applyBorder="1" applyAlignment="1" applyProtection="1">
      <alignment horizontal="right" vertical="center" wrapText="1"/>
    </xf>
    <xf numFmtId="167" fontId="52" fillId="4" borderId="0" xfId="0" applyNumberFormat="1" applyFont="1" applyFill="1" applyBorder="1" applyAlignment="1" applyProtection="1">
      <alignment horizontal="right" vertical="center" wrapText="1"/>
    </xf>
    <xf numFmtId="0" fontId="39" fillId="0" borderId="0" xfId="0" applyFont="1" applyFill="1" applyProtection="1">
      <protection locked="0"/>
    </xf>
    <xf numFmtId="0" fontId="28" fillId="0" borderId="0" xfId="0" applyFont="1" applyFill="1" applyProtection="1">
      <protection locked="0"/>
    </xf>
    <xf numFmtId="0" fontId="17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32" fillId="0" borderId="0" xfId="0" applyFont="1" applyFill="1" applyAlignment="1" applyProtection="1">
      <alignment vertical="center"/>
      <protection locked="0"/>
    </xf>
    <xf numFmtId="0" fontId="38" fillId="0" borderId="0" xfId="0" applyFont="1" applyFill="1" applyProtection="1">
      <protection locked="0"/>
    </xf>
    <xf numFmtId="0" fontId="52" fillId="0" borderId="0" xfId="0" applyFont="1" applyFill="1" applyAlignment="1" applyProtection="1">
      <alignment vertical="center"/>
      <protection locked="0"/>
    </xf>
    <xf numFmtId="167" fontId="21" fillId="4" borderId="33" xfId="2" applyNumberFormat="1" applyFont="1" applyFill="1" applyBorder="1" applyAlignment="1" applyProtection="1">
      <alignment vertical="center"/>
      <protection locked="0"/>
    </xf>
    <xf numFmtId="0" fontId="24" fillId="0" borderId="0" xfId="0" applyFont="1" applyFill="1" applyProtection="1">
      <protection locked="0"/>
    </xf>
    <xf numFmtId="0" fontId="32" fillId="0" borderId="0" xfId="0" applyFont="1" applyFill="1" applyProtection="1">
      <protection locked="0"/>
    </xf>
    <xf numFmtId="0" fontId="72" fillId="0" borderId="0" xfId="0" applyFont="1" applyFill="1" applyAlignment="1" applyProtection="1">
      <alignment vertical="center"/>
      <protection locked="0"/>
    </xf>
    <xf numFmtId="0" fontId="45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Protection="1">
      <protection locked="0"/>
    </xf>
    <xf numFmtId="0" fontId="40" fillId="0" borderId="0" xfId="4" applyFont="1" applyFill="1" applyProtection="1">
      <protection locked="0"/>
    </xf>
    <xf numFmtId="0" fontId="43" fillId="0" borderId="0" xfId="4" applyFont="1" applyFill="1" applyProtection="1">
      <protection locked="0"/>
    </xf>
    <xf numFmtId="0" fontId="24" fillId="0" borderId="0" xfId="4" applyFont="1" applyFill="1" applyProtection="1">
      <protection locked="0"/>
    </xf>
    <xf numFmtId="0" fontId="40" fillId="0" borderId="0" xfId="4" applyFont="1" applyFill="1" applyAlignment="1" applyProtection="1">
      <alignment horizontal="center"/>
      <protection locked="0"/>
    </xf>
    <xf numFmtId="0" fontId="71" fillId="0" borderId="0" xfId="0" applyFont="1" applyFill="1" applyProtection="1">
      <protection locked="0"/>
    </xf>
    <xf numFmtId="0" fontId="66" fillId="0" borderId="0" xfId="0" applyFont="1" applyFill="1" applyProtection="1">
      <protection locked="0"/>
    </xf>
    <xf numFmtId="0" fontId="41" fillId="4" borderId="22" xfId="4" applyFont="1" applyFill="1" applyBorder="1" applyProtection="1"/>
    <xf numFmtId="0" fontId="70" fillId="4" borderId="2" xfId="4" applyFont="1" applyFill="1" applyBorder="1" applyProtection="1"/>
    <xf numFmtId="0" fontId="65" fillId="4" borderId="2" xfId="4" applyFont="1" applyFill="1" applyBorder="1" applyProtection="1"/>
    <xf numFmtId="0" fontId="41" fillId="4" borderId="2" xfId="4" applyFont="1" applyFill="1" applyBorder="1" applyProtection="1"/>
    <xf numFmtId="167" fontId="41" fillId="4" borderId="32" xfId="4" applyNumberFormat="1" applyFont="1" applyFill="1" applyBorder="1" applyAlignment="1" applyProtection="1"/>
    <xf numFmtId="167" fontId="41" fillId="4" borderId="2" xfId="4" applyNumberFormat="1" applyFont="1" applyFill="1" applyBorder="1" applyAlignment="1" applyProtection="1"/>
    <xf numFmtId="167" fontId="41" fillId="4" borderId="40" xfId="4" applyNumberFormat="1" applyFont="1" applyFill="1" applyBorder="1" applyAlignment="1" applyProtection="1"/>
    <xf numFmtId="0" fontId="69" fillId="4" borderId="11" xfId="0" applyFont="1" applyFill="1" applyBorder="1" applyAlignment="1" applyProtection="1">
      <alignment vertical="center" wrapText="1"/>
    </xf>
    <xf numFmtId="167" fontId="58" fillId="4" borderId="29" xfId="2" applyNumberFormat="1" applyFont="1" applyFill="1" applyBorder="1" applyAlignment="1" applyProtection="1">
      <alignment vertical="center"/>
    </xf>
    <xf numFmtId="0" fontId="64" fillId="4" borderId="11" xfId="0" applyFont="1" applyFill="1" applyBorder="1" applyAlignment="1" applyProtection="1">
      <alignment vertical="center" wrapText="1"/>
    </xf>
    <xf numFmtId="0" fontId="68" fillId="4" borderId="11" xfId="0" applyFont="1" applyFill="1" applyBorder="1" applyAlignment="1" applyProtection="1">
      <alignment vertical="center" wrapText="1"/>
    </xf>
    <xf numFmtId="0" fontId="44" fillId="4" borderId="11" xfId="0" applyFont="1" applyFill="1" applyBorder="1" applyAlignment="1" applyProtection="1">
      <alignment vertical="center" wrapText="1"/>
    </xf>
    <xf numFmtId="167" fontId="49" fillId="4" borderId="29" xfId="2" applyNumberFormat="1" applyFont="1" applyFill="1" applyBorder="1" applyAlignment="1" applyProtection="1">
      <alignment vertical="center"/>
    </xf>
    <xf numFmtId="0" fontId="68" fillId="4" borderId="11" xfId="0" applyFont="1" applyFill="1" applyBorder="1" applyAlignment="1" applyProtection="1">
      <alignment vertical="center"/>
    </xf>
    <xf numFmtId="0" fontId="53" fillId="4" borderId="11" xfId="0" applyFont="1" applyFill="1" applyBorder="1" applyAlignment="1" applyProtection="1">
      <alignment vertical="center" wrapText="1"/>
    </xf>
    <xf numFmtId="167" fontId="26" fillId="4" borderId="33" xfId="2" applyNumberFormat="1" applyFont="1" applyFill="1" applyBorder="1" applyAlignment="1" applyProtection="1">
      <alignment vertical="center"/>
    </xf>
    <xf numFmtId="0" fontId="42" fillId="4" borderId="13" xfId="0" applyFont="1" applyFill="1" applyBorder="1" applyAlignment="1" applyProtection="1">
      <alignment vertical="top" wrapText="1"/>
    </xf>
    <xf numFmtId="0" fontId="49" fillId="4" borderId="14" xfId="0" applyFont="1" applyFill="1" applyBorder="1" applyAlignment="1" applyProtection="1">
      <alignment vertical="top" wrapText="1"/>
    </xf>
    <xf numFmtId="0" fontId="23" fillId="4" borderId="14" xfId="0" applyFont="1" applyFill="1" applyBorder="1" applyAlignment="1" applyProtection="1">
      <alignment vertical="top" wrapText="1"/>
    </xf>
    <xf numFmtId="0" fontId="42" fillId="4" borderId="14" xfId="0" applyFont="1" applyFill="1" applyBorder="1" applyAlignment="1" applyProtection="1">
      <alignment vertical="top" wrapText="1"/>
    </xf>
    <xf numFmtId="0" fontId="26" fillId="0" borderId="34" xfId="0" applyFont="1" applyBorder="1" applyAlignment="1" applyProtection="1">
      <alignment vertical="top" wrapText="1"/>
    </xf>
    <xf numFmtId="0" fontId="26" fillId="0" borderId="39" xfId="0" applyFont="1" applyBorder="1" applyAlignment="1" applyProtection="1">
      <alignment vertical="top" wrapText="1"/>
    </xf>
    <xf numFmtId="0" fontId="26" fillId="0" borderId="14" xfId="0" applyFont="1" applyBorder="1" applyAlignment="1" applyProtection="1">
      <alignment vertical="top" wrapText="1"/>
    </xf>
    <xf numFmtId="0" fontId="63" fillId="4" borderId="11" xfId="0" applyFont="1" applyFill="1" applyBorder="1" applyAlignment="1" applyProtection="1">
      <alignment vertical="center" wrapText="1"/>
    </xf>
    <xf numFmtId="0" fontId="47" fillId="0" borderId="0" xfId="0" applyFont="1" applyAlignment="1" applyProtection="1">
      <alignment horizontal="center"/>
      <protection locked="0"/>
    </xf>
    <xf numFmtId="0" fontId="43" fillId="0" borderId="0" xfId="0" applyFont="1" applyAlignment="1" applyProtection="1">
      <alignment vertical="center"/>
    </xf>
    <xf numFmtId="167" fontId="43" fillId="0" borderId="0" xfId="0" applyNumberFormat="1" applyFont="1" applyAlignment="1" applyProtection="1">
      <alignment vertical="center"/>
    </xf>
    <xf numFmtId="0" fontId="64" fillId="4" borderId="11" xfId="0" applyFont="1" applyFill="1" applyBorder="1" applyAlignment="1" applyProtection="1">
      <alignment vertical="center"/>
    </xf>
    <xf numFmtId="0" fontId="52" fillId="0" borderId="0" xfId="0" applyFont="1" applyAlignment="1" applyProtection="1">
      <alignment vertical="center"/>
    </xf>
    <xf numFmtId="0" fontId="44" fillId="4" borderId="11" xfId="0" applyFont="1" applyFill="1" applyBorder="1" applyAlignment="1" applyProtection="1">
      <alignment horizontal="center" vertical="center" wrapText="1"/>
    </xf>
    <xf numFmtId="167" fontId="28" fillId="4" borderId="33" xfId="2" applyNumberFormat="1" applyFont="1" applyFill="1" applyBorder="1" applyAlignment="1" applyProtection="1">
      <alignment horizontal="right" vertical="center" wrapText="1"/>
    </xf>
    <xf numFmtId="0" fontId="28" fillId="0" borderId="0" xfId="0" applyFont="1" applyAlignment="1" applyProtection="1">
      <alignment vertical="center"/>
    </xf>
    <xf numFmtId="0" fontId="28" fillId="0" borderId="0" xfId="0" applyFont="1" applyFill="1" applyAlignment="1" applyProtection="1">
      <alignment vertical="center"/>
    </xf>
    <xf numFmtId="0" fontId="44" fillId="4" borderId="13" xfId="0" applyFont="1" applyFill="1" applyBorder="1" applyAlignment="1" applyProtection="1">
      <alignment horizontal="center" vertical="center" wrapText="1"/>
    </xf>
    <xf numFmtId="167" fontId="28" fillId="4" borderId="34" xfId="2" applyNumberFormat="1" applyFont="1" applyFill="1" applyBorder="1" applyAlignment="1" applyProtection="1">
      <alignment horizontal="right" vertical="center" wrapText="1"/>
    </xf>
    <xf numFmtId="167" fontId="25" fillId="4" borderId="14" xfId="2" applyNumberFormat="1" applyFont="1" applyFill="1" applyBorder="1" applyAlignment="1" applyProtection="1">
      <alignment horizontal="right" vertical="center"/>
    </xf>
    <xf numFmtId="0" fontId="44" fillId="4" borderId="16" xfId="0" applyFont="1" applyFill="1" applyBorder="1" applyAlignment="1" applyProtection="1">
      <alignment horizontal="center" vertical="center" wrapText="1"/>
    </xf>
    <xf numFmtId="167" fontId="28" fillId="4" borderId="44" xfId="0" applyNumberFormat="1" applyFont="1" applyFill="1" applyBorder="1" applyAlignment="1" applyProtection="1">
      <alignment horizontal="right" vertical="center" wrapText="1"/>
    </xf>
    <xf numFmtId="167" fontId="28" fillId="4" borderId="44" xfId="2" applyNumberFormat="1" applyFont="1" applyFill="1" applyBorder="1" applyAlignment="1" applyProtection="1">
      <alignment horizontal="right" vertical="center" wrapText="1"/>
    </xf>
    <xf numFmtId="167" fontId="25" fillId="4" borderId="17" xfId="2" applyNumberFormat="1" applyFont="1" applyFill="1" applyBorder="1" applyAlignment="1" applyProtection="1">
      <alignment horizontal="right" vertical="center"/>
    </xf>
    <xf numFmtId="3" fontId="49" fillId="4" borderId="12" xfId="2" applyNumberFormat="1" applyFont="1" applyFill="1" applyBorder="1" applyAlignment="1" applyProtection="1">
      <alignment horizontal="right" vertical="center"/>
    </xf>
    <xf numFmtId="0" fontId="43" fillId="0" borderId="0" xfId="0" applyFont="1" applyFill="1" applyAlignment="1" applyProtection="1">
      <alignment vertical="center"/>
    </xf>
    <xf numFmtId="0" fontId="63" fillId="4" borderId="11" xfId="0" applyFont="1" applyFill="1" applyBorder="1" applyAlignment="1" applyProtection="1">
      <alignment horizontal="center" vertical="center" wrapText="1"/>
    </xf>
    <xf numFmtId="0" fontId="24" fillId="0" borderId="0" xfId="0" applyFont="1" applyFill="1" applyAlignment="1" applyProtection="1">
      <alignment vertical="center"/>
    </xf>
    <xf numFmtId="0" fontId="43" fillId="4" borderId="22" xfId="0" applyFont="1" applyFill="1" applyBorder="1" applyAlignment="1" applyProtection="1">
      <alignment horizontal="justify" vertical="center" wrapText="1"/>
    </xf>
    <xf numFmtId="0" fontId="43" fillId="4" borderId="13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63" fillId="4" borderId="28" xfId="0" applyFont="1" applyFill="1" applyBorder="1" applyAlignment="1" applyProtection="1">
      <alignment horizontal="center" vertical="center" wrapText="1"/>
    </xf>
    <xf numFmtId="3" fontId="26" fillId="4" borderId="12" xfId="2" applyNumberFormat="1" applyFont="1" applyFill="1" applyBorder="1" applyAlignment="1" applyProtection="1">
      <alignment vertical="top"/>
    </xf>
    <xf numFmtId="0" fontId="22" fillId="4" borderId="33" xfId="0" applyFont="1" applyFill="1" applyBorder="1" applyAlignment="1" applyProtection="1">
      <alignment horizontal="center" vertical="center" wrapText="1"/>
    </xf>
    <xf numFmtId="0" fontId="22" fillId="4" borderId="37" xfId="0" applyFont="1" applyFill="1" applyBorder="1" applyAlignment="1" applyProtection="1">
      <alignment horizontal="center" vertical="center" wrapText="1"/>
    </xf>
    <xf numFmtId="0" fontId="24" fillId="4" borderId="11" xfId="0" applyFont="1" applyFill="1" applyBorder="1" applyAlignment="1" applyProtection="1">
      <alignment horizontal="justify" vertical="center" wrapText="1"/>
    </xf>
    <xf numFmtId="0" fontId="43" fillId="4" borderId="14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wrapText="1"/>
      <protection locked="0"/>
    </xf>
    <xf numFmtId="167" fontId="10" fillId="0" borderId="0" xfId="0" applyNumberFormat="1" applyFont="1" applyFill="1" applyProtection="1">
      <protection locked="0"/>
    </xf>
    <xf numFmtId="41" fontId="48" fillId="0" borderId="0" xfId="0" applyNumberFormat="1" applyFont="1" applyFill="1" applyProtection="1">
      <protection locked="0"/>
    </xf>
    <xf numFmtId="0" fontId="54" fillId="0" borderId="0" xfId="0" applyFont="1" applyFill="1" applyProtection="1">
      <protection locked="0"/>
    </xf>
    <xf numFmtId="0" fontId="24" fillId="0" borderId="0" xfId="0" applyFont="1" applyFill="1" applyAlignment="1" applyProtection="1">
      <alignment horizontal="left" vertical="center"/>
      <protection locked="0"/>
    </xf>
    <xf numFmtId="0" fontId="43" fillId="0" borderId="0" xfId="0" applyFont="1" applyFill="1" applyProtection="1">
      <protection locked="0"/>
    </xf>
    <xf numFmtId="0" fontId="39" fillId="4" borderId="22" xfId="0" applyFont="1" applyFill="1" applyBorder="1" applyAlignment="1" applyProtection="1">
      <alignment horizontal="left" vertical="center" wrapText="1"/>
    </xf>
    <xf numFmtId="0" fontId="39" fillId="4" borderId="2" xfId="0" applyFont="1" applyFill="1" applyBorder="1" applyAlignment="1" applyProtection="1">
      <alignment horizontal="left" vertical="center" wrapText="1"/>
    </xf>
    <xf numFmtId="0" fontId="39" fillId="4" borderId="32" xfId="0" applyFont="1" applyFill="1" applyBorder="1" applyAlignment="1" applyProtection="1">
      <alignment horizontal="justify" vertical="center" wrapText="1"/>
    </xf>
    <xf numFmtId="0" fontId="39" fillId="4" borderId="37" xfId="0" applyFont="1" applyFill="1" applyBorder="1" applyAlignment="1" applyProtection="1">
      <alignment horizontal="justify" vertical="center" wrapText="1"/>
    </xf>
    <xf numFmtId="0" fontId="39" fillId="4" borderId="40" xfId="0" applyFont="1" applyFill="1" applyBorder="1" applyAlignment="1" applyProtection="1">
      <alignment horizontal="justify" vertical="center" wrapText="1"/>
    </xf>
    <xf numFmtId="0" fontId="34" fillId="4" borderId="13" xfId="0" applyFont="1" applyFill="1" applyBorder="1" applyAlignment="1" applyProtection="1">
      <alignment horizontal="left" vertical="center"/>
    </xf>
    <xf numFmtId="0" fontId="34" fillId="4" borderId="14" xfId="0" applyFont="1" applyFill="1" applyBorder="1" applyAlignment="1" applyProtection="1">
      <alignment horizontal="left" vertical="center"/>
    </xf>
    <xf numFmtId="0" fontId="63" fillId="4" borderId="0" xfId="0" applyFont="1" applyFill="1" applyBorder="1" applyAlignment="1" applyProtection="1">
      <alignment horizontal="left" vertical="center" wrapText="1"/>
    </xf>
    <xf numFmtId="0" fontId="23" fillId="4" borderId="0" xfId="0" applyFont="1" applyFill="1" applyBorder="1" applyAlignment="1" applyProtection="1">
      <alignment horizontal="left" vertical="center" wrapText="1"/>
    </xf>
    <xf numFmtId="0" fontId="43" fillId="4" borderId="14" xfId="0" applyFont="1" applyFill="1" applyBorder="1" applyAlignment="1" applyProtection="1">
      <alignment horizontal="left" vertical="center"/>
    </xf>
    <xf numFmtId="0" fontId="43" fillId="4" borderId="2" xfId="0" applyFont="1" applyFill="1" applyBorder="1" applyAlignment="1" applyProtection="1">
      <alignment horizontal="left" vertical="center"/>
    </xf>
    <xf numFmtId="0" fontId="43" fillId="4" borderId="29" xfId="0" applyFont="1" applyFill="1" applyBorder="1" applyAlignment="1" applyProtection="1">
      <alignment vertical="center" wrapText="1"/>
    </xf>
    <xf numFmtId="167" fontId="49" fillId="4" borderId="29" xfId="2" applyNumberFormat="1" applyFont="1" applyFill="1" applyBorder="1" applyAlignment="1" applyProtection="1">
      <alignment horizontal="right" vertical="center"/>
    </xf>
    <xf numFmtId="0" fontId="32" fillId="0" borderId="0" xfId="0" applyFont="1" applyAlignment="1" applyProtection="1">
      <alignment vertical="center"/>
      <protection locked="0"/>
    </xf>
    <xf numFmtId="0" fontId="43" fillId="4" borderId="29" xfId="0" applyFont="1" applyFill="1" applyBorder="1" applyAlignment="1" applyProtection="1">
      <alignment horizontal="left" vertical="center"/>
    </xf>
    <xf numFmtId="0" fontId="43" fillId="4" borderId="22" xfId="0" applyFont="1" applyFill="1" applyBorder="1" applyAlignment="1" applyProtection="1">
      <alignment vertical="center"/>
    </xf>
    <xf numFmtId="0" fontId="43" fillId="4" borderId="2" xfId="0" applyFont="1" applyFill="1" applyBorder="1" applyAlignment="1" applyProtection="1">
      <alignment vertical="center"/>
    </xf>
    <xf numFmtId="167" fontId="49" fillId="4" borderId="32" xfId="2" applyNumberFormat="1" applyFont="1" applyFill="1" applyBorder="1" applyAlignment="1" applyProtection="1">
      <alignment horizontal="right" vertical="center"/>
    </xf>
    <xf numFmtId="167" fontId="49" fillId="4" borderId="37" xfId="2" applyNumberFormat="1" applyFont="1" applyFill="1" applyBorder="1" applyAlignment="1" applyProtection="1">
      <alignment horizontal="right" vertical="center"/>
    </xf>
    <xf numFmtId="167" fontId="49" fillId="4" borderId="40" xfId="2" applyNumberFormat="1" applyFont="1" applyFill="1" applyBorder="1" applyAlignment="1" applyProtection="1">
      <alignment horizontal="right" vertical="center"/>
    </xf>
    <xf numFmtId="167" fontId="43" fillId="4" borderId="32" xfId="0" applyNumberFormat="1" applyFont="1" applyFill="1" applyBorder="1" applyAlignment="1" applyProtection="1">
      <alignment horizontal="right" vertical="center"/>
    </xf>
    <xf numFmtId="167" fontId="43" fillId="4" borderId="37" xfId="0" applyNumberFormat="1" applyFont="1" applyFill="1" applyBorder="1" applyAlignment="1" applyProtection="1">
      <alignment horizontal="right" vertical="center"/>
    </xf>
    <xf numFmtId="167" fontId="43" fillId="4" borderId="40" xfId="0" applyNumberFormat="1" applyFont="1" applyFill="1" applyBorder="1" applyAlignment="1" applyProtection="1">
      <alignment horizontal="right" vertical="center"/>
    </xf>
    <xf numFmtId="0" fontId="39" fillId="4" borderId="12" xfId="0" applyFont="1" applyFill="1" applyBorder="1" applyAlignment="1" applyProtection="1">
      <alignment horizontal="justify" vertical="center" wrapText="1"/>
    </xf>
    <xf numFmtId="0" fontId="24" fillId="4" borderId="11" xfId="0" applyFont="1" applyFill="1" applyBorder="1" applyAlignment="1" applyProtection="1">
      <alignment horizontal="left" vertical="center" wrapText="1"/>
    </xf>
    <xf numFmtId="0" fontId="28" fillId="4" borderId="11" xfId="0" applyFont="1" applyFill="1" applyBorder="1" applyAlignment="1" applyProtection="1">
      <alignment horizontal="justify" vertical="center" wrapText="1"/>
    </xf>
    <xf numFmtId="0" fontId="43" fillId="4" borderId="13" xfId="0" applyFont="1" applyFill="1" applyBorder="1" applyAlignment="1" applyProtection="1">
      <alignment horizontal="justify" vertical="top" wrapText="1"/>
    </xf>
    <xf numFmtId="0" fontId="43" fillId="4" borderId="14" xfId="0" applyFont="1" applyFill="1" applyBorder="1" applyAlignment="1" applyProtection="1">
      <alignment horizontal="center" vertical="top" wrapText="1"/>
    </xf>
    <xf numFmtId="167" fontId="40" fillId="4" borderId="12" xfId="0" applyNumberFormat="1" applyFont="1" applyFill="1" applyBorder="1" applyAlignment="1" applyProtection="1">
      <alignment horizontal="right" vertical="top" wrapText="1"/>
    </xf>
    <xf numFmtId="0" fontId="39" fillId="4" borderId="11" xfId="0" applyFont="1" applyFill="1" applyBorder="1" applyAlignment="1" applyProtection="1">
      <alignment horizontal="left" vertical="top"/>
    </xf>
    <xf numFmtId="167" fontId="40" fillId="4" borderId="12" xfId="0" applyNumberFormat="1" applyFont="1" applyFill="1" applyBorder="1" applyAlignment="1" applyProtection="1">
      <alignment horizontal="right" vertical="top"/>
    </xf>
    <xf numFmtId="0" fontId="43" fillId="4" borderId="22" xfId="0" applyFont="1" applyFill="1" applyBorder="1" applyAlignment="1" applyProtection="1">
      <alignment horizontal="left" vertical="center"/>
    </xf>
    <xf numFmtId="0" fontId="43" fillId="4" borderId="13" xfId="0" applyFont="1" applyFill="1" applyBorder="1" applyAlignment="1" applyProtection="1">
      <alignment horizontal="left" vertical="center"/>
    </xf>
    <xf numFmtId="0" fontId="94" fillId="4" borderId="0" xfId="0" applyFont="1" applyFill="1" applyBorder="1" applyAlignment="1" applyProtection="1">
      <alignment horizontal="left" vertical="center"/>
      <protection locked="0"/>
    </xf>
    <xf numFmtId="167" fontId="94" fillId="4" borderId="33" xfId="0" applyNumberFormat="1" applyFont="1" applyFill="1" applyBorder="1" applyAlignment="1" applyProtection="1">
      <alignment vertical="center"/>
      <protection locked="0"/>
    </xf>
    <xf numFmtId="0" fontId="94" fillId="4" borderId="0" xfId="0" applyFont="1" applyFill="1" applyBorder="1" applyAlignment="1" applyProtection="1">
      <alignment vertical="center"/>
      <protection locked="0"/>
    </xf>
    <xf numFmtId="0" fontId="43" fillId="4" borderId="2" xfId="0" applyFont="1" applyFill="1" applyBorder="1" applyAlignment="1" applyProtection="1">
      <alignment horizontal="center" vertical="center" wrapText="1"/>
    </xf>
    <xf numFmtId="167" fontId="49" fillId="4" borderId="2" xfId="2" applyNumberFormat="1" applyFont="1" applyFill="1" applyBorder="1" applyAlignment="1" applyProtection="1">
      <alignment horizontal="right" vertical="center"/>
    </xf>
    <xf numFmtId="0" fontId="49" fillId="4" borderId="0" xfId="3" applyFont="1" applyFill="1" applyBorder="1" applyAlignment="1" applyProtection="1">
      <alignment horizontal="center" vertical="center"/>
      <protection locked="0"/>
    </xf>
    <xf numFmtId="0" fontId="21" fillId="4" borderId="0" xfId="3" applyFont="1" applyFill="1" applyBorder="1" applyAlignment="1" applyProtection="1">
      <alignment horizontal="center" vertical="center"/>
      <protection locked="0"/>
    </xf>
    <xf numFmtId="0" fontId="49" fillId="4" borderId="0" xfId="0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 vertical="center"/>
      <protection locked="0"/>
    </xf>
    <xf numFmtId="0" fontId="55" fillId="7" borderId="25" xfId="3" applyFont="1" applyFill="1" applyBorder="1" applyAlignment="1" applyProtection="1">
      <alignment horizontal="left" vertical="center"/>
      <protection locked="0"/>
    </xf>
    <xf numFmtId="0" fontId="55" fillId="7" borderId="17" xfId="3" applyFont="1" applyFill="1" applyBorder="1" applyAlignment="1" applyProtection="1">
      <alignment horizontal="left" vertical="center"/>
      <protection locked="0"/>
    </xf>
    <xf numFmtId="0" fontId="55" fillId="7" borderId="30" xfId="3" applyFont="1" applyFill="1" applyBorder="1" applyAlignment="1" applyProtection="1">
      <alignment horizontal="left" vertical="center"/>
      <protection locked="0"/>
    </xf>
    <xf numFmtId="0" fontId="55" fillId="7" borderId="29" xfId="3" applyFont="1" applyFill="1" applyBorder="1" applyAlignment="1" applyProtection="1">
      <alignment horizontal="left" vertical="center"/>
      <protection locked="0"/>
    </xf>
    <xf numFmtId="0" fontId="54" fillId="7" borderId="16" xfId="3" applyFont="1" applyFill="1" applyBorder="1" applyAlignment="1" applyProtection="1">
      <alignment horizontal="center" vertical="center"/>
      <protection locked="0"/>
    </xf>
    <xf numFmtId="0" fontId="54" fillId="7" borderId="28" xfId="3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 applyProtection="1">
      <alignment horizontal="center"/>
      <protection locked="0"/>
    </xf>
    <xf numFmtId="0" fontId="21" fillId="4" borderId="0" xfId="1" applyNumberFormat="1" applyFont="1" applyFill="1" applyBorder="1" applyAlignment="1" applyProtection="1">
      <alignment horizontal="center" vertical="center"/>
      <protection locked="0"/>
    </xf>
    <xf numFmtId="0" fontId="7" fillId="4" borderId="14" xfId="1" applyNumberFormat="1" applyFont="1" applyFill="1" applyBorder="1" applyAlignment="1" applyProtection="1">
      <alignment horizontal="center" vertical="center"/>
      <protection locked="0"/>
    </xf>
    <xf numFmtId="0" fontId="27" fillId="4" borderId="0" xfId="0" applyFont="1" applyFill="1" applyBorder="1" applyAlignment="1" applyProtection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9" fillId="4" borderId="0" xfId="1" applyNumberFormat="1" applyFont="1" applyFill="1" applyBorder="1" applyAlignment="1" applyProtection="1">
      <alignment horizontal="center" vertical="center"/>
      <protection locked="0"/>
    </xf>
    <xf numFmtId="0" fontId="57" fillId="4" borderId="11" xfId="0" applyFont="1" applyFill="1" applyBorder="1" applyAlignment="1" applyProtection="1">
      <alignment horizontal="center"/>
    </xf>
    <xf numFmtId="0" fontId="92" fillId="4" borderId="11" xfId="0" applyFont="1" applyFill="1" applyBorder="1" applyAlignment="1" applyProtection="1">
      <alignment horizontal="center" vertical="center"/>
    </xf>
    <xf numFmtId="0" fontId="25" fillId="4" borderId="0" xfId="0" applyFont="1" applyFill="1" applyBorder="1" applyAlignment="1" applyProtection="1">
      <alignment horizontal="left" vertical="top"/>
      <protection locked="0"/>
    </xf>
    <xf numFmtId="0" fontId="27" fillId="4" borderId="14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3" fontId="84" fillId="4" borderId="0" xfId="0" applyNumberFormat="1" applyFont="1" applyFill="1" applyBorder="1" applyAlignment="1" applyProtection="1">
      <alignment vertical="top" wrapText="1"/>
      <protection locked="0"/>
    </xf>
    <xf numFmtId="3" fontId="84" fillId="4" borderId="0" xfId="0" applyNumberFormat="1" applyFont="1" applyFill="1" applyBorder="1" applyAlignment="1" applyProtection="1">
      <alignment horizontal="left" vertical="center"/>
      <protection locked="0"/>
    </xf>
    <xf numFmtId="0" fontId="76" fillId="7" borderId="17" xfId="3" applyFont="1" applyFill="1" applyBorder="1" applyAlignment="1" applyProtection="1">
      <alignment horizontal="center" vertical="center" wrapText="1"/>
      <protection locked="0"/>
    </xf>
    <xf numFmtId="0" fontId="76" fillId="7" borderId="55" xfId="3" applyFont="1" applyFill="1" applyBorder="1" applyAlignment="1" applyProtection="1">
      <alignment horizontal="center" vertical="center" wrapText="1"/>
      <protection locked="0"/>
    </xf>
    <xf numFmtId="0" fontId="84" fillId="4" borderId="0" xfId="0" applyFont="1" applyFill="1" applyBorder="1" applyAlignment="1" applyProtection="1">
      <alignment horizontal="left" vertical="center"/>
      <protection locked="0"/>
    </xf>
    <xf numFmtId="0" fontId="84" fillId="4" borderId="38" xfId="0" applyFont="1" applyFill="1" applyBorder="1" applyAlignment="1" applyProtection="1">
      <alignment horizontal="left" vertical="center"/>
      <protection locked="0"/>
    </xf>
    <xf numFmtId="0" fontId="76" fillId="7" borderId="8" xfId="3" applyFont="1" applyFill="1" applyBorder="1" applyAlignment="1" applyProtection="1">
      <alignment horizontal="center" vertical="center" wrapText="1"/>
      <protection locked="0"/>
    </xf>
    <xf numFmtId="0" fontId="76" fillId="7" borderId="9" xfId="3" applyFont="1" applyFill="1" applyBorder="1" applyAlignment="1" applyProtection="1">
      <alignment horizontal="center" vertical="center" wrapText="1"/>
      <protection locked="0"/>
    </xf>
    <xf numFmtId="0" fontId="75" fillId="4" borderId="0" xfId="3" applyFont="1" applyFill="1" applyBorder="1" applyAlignment="1" applyProtection="1">
      <alignment horizontal="center" vertical="center"/>
      <protection locked="0"/>
    </xf>
    <xf numFmtId="0" fontId="79" fillId="4" borderId="0" xfId="1" applyNumberFormat="1" applyFont="1" applyFill="1" applyBorder="1" applyAlignment="1" applyProtection="1">
      <alignment horizontal="left" vertical="center"/>
    </xf>
    <xf numFmtId="0" fontId="88" fillId="4" borderId="0" xfId="1" applyNumberFormat="1" applyFont="1" applyFill="1" applyBorder="1" applyAlignment="1" applyProtection="1">
      <alignment horizontal="left" vertical="center"/>
    </xf>
    <xf numFmtId="0" fontId="79" fillId="4" borderId="0" xfId="0" applyFont="1" applyFill="1" applyBorder="1" applyAlignment="1" applyProtection="1">
      <alignment horizontal="left" vertical="center"/>
    </xf>
    <xf numFmtId="0" fontId="81" fillId="4" borderId="0" xfId="3" applyFont="1" applyFill="1" applyBorder="1" applyAlignment="1" applyProtection="1">
      <alignment horizontal="center" vertical="center"/>
      <protection locked="0"/>
    </xf>
    <xf numFmtId="0" fontId="38" fillId="4" borderId="0" xfId="0" applyFont="1" applyFill="1" applyBorder="1" applyAlignment="1" applyProtection="1">
      <alignment vertical="top"/>
      <protection locked="0"/>
    </xf>
    <xf numFmtId="0" fontId="79" fillId="4" borderId="0" xfId="1" applyNumberFormat="1" applyFont="1" applyFill="1" applyBorder="1" applyAlignment="1" applyProtection="1">
      <alignment horizontal="left" vertical="center" wrapText="1"/>
    </xf>
    <xf numFmtId="0" fontId="79" fillId="4" borderId="38" xfId="1" applyNumberFormat="1" applyFont="1" applyFill="1" applyBorder="1" applyAlignment="1" applyProtection="1">
      <alignment horizontal="left" vertical="center" wrapText="1"/>
    </xf>
    <xf numFmtId="167" fontId="88" fillId="4" borderId="33" xfId="0" applyNumberFormat="1" applyFont="1" applyFill="1" applyBorder="1" applyAlignment="1" applyProtection="1">
      <alignment horizontal="right" vertical="center" wrapText="1"/>
    </xf>
    <xf numFmtId="167" fontId="88" fillId="4" borderId="33" xfId="0" applyNumberFormat="1" applyFont="1" applyFill="1" applyBorder="1" applyAlignment="1" applyProtection="1">
      <alignment horizontal="right" vertical="center"/>
    </xf>
    <xf numFmtId="0" fontId="61" fillId="4" borderId="0" xfId="0" applyFont="1" applyFill="1" applyBorder="1" applyAlignment="1" applyProtection="1">
      <alignment horizontal="left" vertical="center"/>
    </xf>
    <xf numFmtId="0" fontId="29" fillId="4" borderId="0" xfId="0" applyFont="1" applyFill="1" applyBorder="1" applyAlignment="1" applyProtection="1">
      <alignment horizontal="center" vertical="top"/>
      <protection locked="0"/>
    </xf>
    <xf numFmtId="0" fontId="20" fillId="4" borderId="0" xfId="0" applyFont="1" applyFill="1" applyBorder="1" applyAlignment="1" applyProtection="1">
      <alignment horizontal="left" vertical="top"/>
      <protection locked="0"/>
    </xf>
    <xf numFmtId="0" fontId="27" fillId="4" borderId="14" xfId="0" applyFont="1" applyFill="1" applyBorder="1" applyAlignment="1" applyProtection="1">
      <alignment horizontal="left" vertical="center"/>
    </xf>
    <xf numFmtId="0" fontId="49" fillId="4" borderId="0" xfId="1" applyNumberFormat="1" applyFont="1" applyFill="1" applyBorder="1" applyAlignment="1" applyProtection="1">
      <alignment horizontal="left" vertical="center" wrapText="1"/>
    </xf>
    <xf numFmtId="0" fontId="49" fillId="4" borderId="38" xfId="1" applyNumberFormat="1" applyFont="1" applyFill="1" applyBorder="1" applyAlignment="1" applyProtection="1">
      <alignment horizontal="left" vertical="center" wrapText="1"/>
    </xf>
    <xf numFmtId="167" fontId="49" fillId="4" borderId="26" xfId="0" applyNumberFormat="1" applyFont="1" applyFill="1" applyBorder="1" applyAlignment="1" applyProtection="1">
      <alignment horizontal="right" vertical="center"/>
    </xf>
    <xf numFmtId="167" fontId="49" fillId="4" borderId="33" xfId="0" applyNumberFormat="1" applyFont="1" applyFill="1" applyBorder="1" applyAlignment="1" applyProtection="1">
      <alignment horizontal="right" vertical="center"/>
    </xf>
    <xf numFmtId="167" fontId="49" fillId="4" borderId="33" xfId="0" applyNumberFormat="1" applyFont="1" applyFill="1" applyBorder="1" applyAlignment="1" applyProtection="1">
      <alignment horizontal="right" vertical="center"/>
      <protection locked="0"/>
    </xf>
    <xf numFmtId="0" fontId="18" fillId="4" borderId="0" xfId="0" applyFont="1" applyFill="1" applyBorder="1" applyAlignment="1" applyProtection="1">
      <alignment horizontal="left" vertical="center"/>
    </xf>
    <xf numFmtId="0" fontId="55" fillId="7" borderId="8" xfId="3" applyFont="1" applyFill="1" applyBorder="1" applyAlignment="1" applyProtection="1">
      <alignment horizontal="center" vertical="center" wrapText="1"/>
      <protection locked="0"/>
    </xf>
    <xf numFmtId="0" fontId="55" fillId="7" borderId="9" xfId="3" applyFont="1" applyFill="1" applyBorder="1" applyAlignment="1" applyProtection="1">
      <alignment horizontal="center" vertical="center" wrapText="1"/>
      <protection locked="0"/>
    </xf>
    <xf numFmtId="0" fontId="49" fillId="4" borderId="0" xfId="1" applyNumberFormat="1" applyFont="1" applyFill="1" applyBorder="1" applyAlignment="1" applyProtection="1">
      <alignment horizontal="left" vertical="center"/>
    </xf>
    <xf numFmtId="0" fontId="43" fillId="4" borderId="0" xfId="0" applyFont="1" applyFill="1" applyBorder="1" applyAlignment="1" applyProtection="1">
      <alignment horizontal="left" vertical="center" wrapText="1"/>
    </xf>
    <xf numFmtId="167" fontId="49" fillId="4" borderId="26" xfId="2" applyNumberFormat="1" applyFont="1" applyFill="1" applyBorder="1" applyAlignment="1" applyProtection="1">
      <alignment horizontal="right" vertical="center"/>
    </xf>
    <xf numFmtId="167" fontId="49" fillId="4" borderId="33" xfId="2" applyNumberFormat="1" applyFont="1" applyFill="1" applyBorder="1" applyAlignment="1" applyProtection="1">
      <alignment horizontal="right" vertical="center"/>
    </xf>
    <xf numFmtId="167" fontId="27" fillId="4" borderId="26" xfId="2" applyNumberFormat="1" applyFont="1" applyFill="1" applyBorder="1" applyAlignment="1" applyProtection="1">
      <alignment horizontal="right" vertical="center"/>
    </xf>
    <xf numFmtId="167" fontId="27" fillId="4" borderId="33" xfId="2" applyNumberFormat="1" applyFont="1" applyFill="1" applyBorder="1" applyAlignment="1" applyProtection="1">
      <alignment horizontal="right" vertical="center"/>
    </xf>
    <xf numFmtId="0" fontId="52" fillId="4" borderId="0" xfId="0" applyFont="1" applyFill="1" applyBorder="1" applyAlignment="1" applyProtection="1">
      <alignment horizontal="left" vertical="center" wrapText="1"/>
    </xf>
    <xf numFmtId="0" fontId="43" fillId="4" borderId="0" xfId="0" applyFont="1" applyFill="1" applyBorder="1" applyAlignment="1" applyProtection="1">
      <alignment horizontal="left" vertical="center"/>
    </xf>
    <xf numFmtId="0" fontId="55" fillId="7" borderId="16" xfId="0" applyFont="1" applyFill="1" applyBorder="1" applyAlignment="1" applyProtection="1">
      <alignment horizontal="center" vertical="center"/>
      <protection locked="0"/>
    </xf>
    <xf numFmtId="0" fontId="55" fillId="7" borderId="17" xfId="0" applyFont="1" applyFill="1" applyBorder="1" applyAlignment="1" applyProtection="1">
      <alignment horizontal="center" vertical="center"/>
      <protection locked="0"/>
    </xf>
    <xf numFmtId="0" fontId="43" fillId="4" borderId="38" xfId="0" applyFont="1" applyFill="1" applyBorder="1" applyAlignment="1" applyProtection="1">
      <alignment horizontal="left" vertical="center" wrapText="1"/>
    </xf>
    <xf numFmtId="0" fontId="67" fillId="4" borderId="0" xfId="0" applyFont="1" applyFill="1" applyBorder="1" applyAlignment="1" applyProtection="1">
      <alignment horizontal="left" vertical="center" wrapText="1"/>
    </xf>
    <xf numFmtId="0" fontId="64" fillId="4" borderId="0" xfId="0" applyFont="1" applyFill="1" applyBorder="1" applyAlignment="1" applyProtection="1">
      <alignment horizontal="left" vertical="center" wrapText="1"/>
    </xf>
    <xf numFmtId="0" fontId="64" fillId="0" borderId="0" xfId="0" applyFont="1" applyFill="1" applyBorder="1" applyAlignment="1" applyProtection="1">
      <alignment horizontal="left" vertical="center" wrapText="1"/>
    </xf>
    <xf numFmtId="0" fontId="63" fillId="4" borderId="0" xfId="0" applyFont="1" applyFill="1" applyBorder="1" applyAlignment="1" applyProtection="1">
      <alignment horizontal="left" vertical="center" wrapText="1"/>
    </xf>
    <xf numFmtId="0" fontId="49" fillId="4" borderId="0" xfId="3" applyFont="1" applyFill="1" applyBorder="1" applyAlignment="1" applyProtection="1">
      <alignment horizontal="center"/>
      <protection locked="0"/>
    </xf>
    <xf numFmtId="0" fontId="21" fillId="4" borderId="0" xfId="3" applyFont="1" applyFill="1" applyBorder="1" applyAlignment="1" applyProtection="1">
      <alignment horizontal="center"/>
      <protection locked="0"/>
    </xf>
    <xf numFmtId="37" fontId="55" fillId="7" borderId="21" xfId="4" applyNumberFormat="1" applyFont="1" applyFill="1" applyBorder="1" applyAlignment="1" applyProtection="1">
      <alignment horizontal="center" vertical="center"/>
      <protection locked="0"/>
    </xf>
    <xf numFmtId="37" fontId="55" fillId="7" borderId="46" xfId="4" applyNumberFormat="1" applyFont="1" applyFill="1" applyBorder="1" applyAlignment="1" applyProtection="1">
      <alignment horizontal="center" vertical="center"/>
      <protection locked="0"/>
    </xf>
    <xf numFmtId="37" fontId="55" fillId="7" borderId="45" xfId="4" applyNumberFormat="1" applyFont="1" applyFill="1" applyBorder="1" applyAlignment="1" applyProtection="1">
      <alignment horizontal="center" vertical="center"/>
      <protection locked="0"/>
    </xf>
    <xf numFmtId="37" fontId="55" fillId="7" borderId="16" xfId="4" applyNumberFormat="1" applyFont="1" applyFill="1" applyBorder="1" applyAlignment="1" applyProtection="1">
      <alignment horizontal="center" vertical="center"/>
      <protection locked="0"/>
    </xf>
    <xf numFmtId="37" fontId="55" fillId="7" borderId="17" xfId="4" applyNumberFormat="1" applyFont="1" applyFill="1" applyBorder="1" applyAlignment="1" applyProtection="1">
      <alignment horizontal="center" vertical="center"/>
      <protection locked="0"/>
    </xf>
    <xf numFmtId="37" fontId="55" fillId="7" borderId="19" xfId="4" applyNumberFormat="1" applyFont="1" applyFill="1" applyBorder="1" applyAlignment="1" applyProtection="1">
      <alignment horizontal="center" vertical="center"/>
      <protection locked="0"/>
    </xf>
    <xf numFmtId="37" fontId="55" fillId="7" borderId="1" xfId="4" applyNumberFormat="1" applyFont="1" applyFill="1" applyBorder="1" applyAlignment="1" applyProtection="1">
      <alignment horizontal="center" vertical="center"/>
      <protection locked="0"/>
    </xf>
    <xf numFmtId="0" fontId="49" fillId="4" borderId="0" xfId="0" applyFont="1" applyFill="1" applyBorder="1" applyAlignment="1" applyProtection="1">
      <alignment horizontal="center"/>
      <protection locked="0"/>
    </xf>
    <xf numFmtId="0" fontId="43" fillId="4" borderId="14" xfId="0" applyFont="1" applyFill="1" applyBorder="1" applyAlignment="1" applyProtection="1">
      <alignment horizontal="left" vertical="center"/>
    </xf>
    <xf numFmtId="0" fontId="43" fillId="4" borderId="39" xfId="0" applyFont="1" applyFill="1" applyBorder="1" applyAlignment="1" applyProtection="1">
      <alignment horizontal="left" vertical="center"/>
    </xf>
    <xf numFmtId="0" fontId="21" fillId="4" borderId="0" xfId="0" applyFont="1" applyFill="1" applyBorder="1" applyAlignment="1" applyProtection="1">
      <alignment horizontal="center"/>
      <protection locked="0"/>
    </xf>
    <xf numFmtId="0" fontId="55" fillId="7" borderId="25" xfId="0" applyFont="1" applyFill="1" applyBorder="1" applyAlignment="1" applyProtection="1">
      <alignment horizontal="center" vertical="center" wrapText="1"/>
      <protection locked="0"/>
    </xf>
    <xf numFmtId="0" fontId="55" fillId="7" borderId="52" xfId="0" applyFont="1" applyFill="1" applyBorder="1" applyAlignment="1" applyProtection="1">
      <alignment horizontal="center" vertical="center" wrapText="1"/>
      <protection locked="0"/>
    </xf>
    <xf numFmtId="0" fontId="55" fillId="7" borderId="43" xfId="0" applyFont="1" applyFill="1" applyBorder="1" applyAlignment="1" applyProtection="1">
      <alignment horizontal="center" vertical="center" wrapText="1"/>
      <protection locked="0"/>
    </xf>
    <xf numFmtId="0" fontId="55" fillId="7" borderId="19" xfId="0" applyFont="1" applyFill="1" applyBorder="1" applyAlignment="1" applyProtection="1">
      <alignment horizontal="center" vertical="center"/>
      <protection locked="0"/>
    </xf>
    <xf numFmtId="0" fontId="55" fillId="7" borderId="1" xfId="0" applyFont="1" applyFill="1" applyBorder="1" applyAlignment="1" applyProtection="1">
      <alignment horizontal="center" vertical="center"/>
      <protection locked="0"/>
    </xf>
    <xf numFmtId="0" fontId="43" fillId="4" borderId="2" xfId="0" applyFont="1" applyFill="1" applyBorder="1" applyAlignment="1" applyProtection="1">
      <alignment horizontal="left" vertical="center"/>
    </xf>
    <xf numFmtId="0" fontId="43" fillId="4" borderId="54" xfId="0" applyFont="1" applyFill="1" applyBorder="1" applyAlignment="1" applyProtection="1">
      <alignment horizontal="left" vertical="center"/>
    </xf>
    <xf numFmtId="0" fontId="55" fillId="7" borderId="48" xfId="0" applyFont="1" applyFill="1" applyBorder="1" applyAlignment="1" applyProtection="1">
      <alignment horizontal="center" vertical="center" wrapText="1"/>
      <protection locked="0"/>
    </xf>
    <xf numFmtId="0" fontId="55" fillId="7" borderId="49" xfId="0" applyFont="1" applyFill="1" applyBorder="1" applyAlignment="1" applyProtection="1">
      <alignment horizontal="center" vertical="center" wrapText="1"/>
      <protection locked="0"/>
    </xf>
    <xf numFmtId="0" fontId="55" fillId="7" borderId="50" xfId="0" applyFont="1" applyFill="1" applyBorder="1" applyAlignment="1" applyProtection="1">
      <alignment horizontal="center" vertical="center" wrapText="1"/>
      <protection locked="0"/>
    </xf>
    <xf numFmtId="0" fontId="22" fillId="7" borderId="16" xfId="0" applyFont="1" applyFill="1" applyBorder="1" applyAlignment="1" applyProtection="1">
      <alignment horizontal="center" vertical="center"/>
      <protection locked="0"/>
    </xf>
    <xf numFmtId="0" fontId="22" fillId="7" borderId="17" xfId="0" applyFont="1" applyFill="1" applyBorder="1" applyAlignment="1" applyProtection="1">
      <alignment horizontal="center" vertical="center"/>
      <protection locked="0"/>
    </xf>
    <xf numFmtId="0" fontId="22" fillId="7" borderId="19" xfId="0" applyFont="1" applyFill="1" applyBorder="1" applyAlignment="1" applyProtection="1">
      <alignment horizontal="center" vertical="center"/>
      <protection locked="0"/>
    </xf>
    <xf numFmtId="0" fontId="22" fillId="7" borderId="1" xfId="0" applyFont="1" applyFill="1" applyBorder="1" applyAlignment="1" applyProtection="1">
      <alignment horizontal="center" vertical="center"/>
      <protection locked="0"/>
    </xf>
    <xf numFmtId="0" fontId="22" fillId="7" borderId="43" xfId="0" applyFont="1" applyFill="1" applyBorder="1" applyAlignment="1" applyProtection="1">
      <alignment horizontal="center" vertical="center" wrapText="1"/>
      <protection locked="0"/>
    </xf>
    <xf numFmtId="0" fontId="22" fillId="7" borderId="36" xfId="0" applyFont="1" applyFill="1" applyBorder="1" applyAlignment="1" applyProtection="1">
      <alignment horizontal="center" vertical="center" wrapText="1"/>
      <protection locked="0"/>
    </xf>
    <xf numFmtId="0" fontId="22" fillId="7" borderId="51" xfId="0" applyFont="1" applyFill="1" applyBorder="1" applyAlignment="1" applyProtection="1">
      <alignment horizontal="center" vertical="center" wrapText="1"/>
      <protection locked="0"/>
    </xf>
    <xf numFmtId="0" fontId="22" fillId="7" borderId="10" xfId="0" applyFont="1" applyFill="1" applyBorder="1" applyAlignment="1" applyProtection="1">
      <alignment horizontal="center" vertical="center" wrapText="1"/>
      <protection locked="0"/>
    </xf>
    <xf numFmtId="0" fontId="22" fillId="7" borderId="24" xfId="0" applyFont="1" applyFill="1" applyBorder="1" applyAlignment="1" applyProtection="1">
      <alignment horizontal="center" vertical="center" wrapText="1"/>
      <protection locked="0"/>
    </xf>
    <xf numFmtId="0" fontId="55" fillId="7" borderId="10" xfId="0" applyFont="1" applyFill="1" applyBorder="1" applyAlignment="1" applyProtection="1">
      <alignment horizontal="center" vertical="center" wrapText="1"/>
      <protection locked="0"/>
    </xf>
    <xf numFmtId="0" fontId="55" fillId="7" borderId="24" xfId="0" applyFont="1" applyFill="1" applyBorder="1" applyAlignment="1" applyProtection="1">
      <alignment horizontal="center" vertical="center" wrapText="1"/>
      <protection locked="0"/>
    </xf>
    <xf numFmtId="0" fontId="52" fillId="4" borderId="38" xfId="0" applyFont="1" applyFill="1" applyBorder="1" applyAlignment="1" applyProtection="1">
      <alignment horizontal="left" vertical="center" wrapText="1"/>
    </xf>
    <xf numFmtId="0" fontId="19" fillId="4" borderId="11" xfId="0" applyFont="1" applyFill="1" applyBorder="1" applyAlignment="1" applyProtection="1">
      <alignment horizontal="left" vertical="top" wrapText="1"/>
    </xf>
    <xf numFmtId="0" fontId="19" fillId="4" borderId="0" xfId="0" applyFont="1" applyFill="1" applyBorder="1" applyAlignment="1" applyProtection="1">
      <alignment horizontal="left" vertical="top" wrapText="1"/>
    </xf>
    <xf numFmtId="0" fontId="55" fillId="7" borderId="36" xfId="0" applyFont="1" applyFill="1" applyBorder="1" applyAlignment="1" applyProtection="1">
      <alignment horizontal="center" vertical="center" wrapText="1"/>
      <protection locked="0"/>
    </xf>
    <xf numFmtId="0" fontId="55" fillId="7" borderId="51" xfId="0" applyFont="1" applyFill="1" applyBorder="1" applyAlignment="1" applyProtection="1">
      <alignment horizontal="center" vertical="center" wrapText="1"/>
      <protection locked="0"/>
    </xf>
  </cellXfs>
  <cellStyles count="9">
    <cellStyle name="=C:\WINNT\SYSTEM32\COMMAND.COM" xfId="1"/>
    <cellStyle name="Millares" xfId="2" builtinId="3"/>
    <cellStyle name="Millares 2" xfId="5"/>
    <cellStyle name="Moneda 2" xfId="7"/>
    <cellStyle name="Normal" xfId="0" builtinId="0"/>
    <cellStyle name="Normal 2" xfId="3"/>
    <cellStyle name="Normal 3" xfId="8"/>
    <cellStyle name="Normal 3 2" xfId="6"/>
    <cellStyle name="Normal 9" xfId="4"/>
  </cellStyles>
  <dxfs count="0"/>
  <tableStyles count="0" defaultTableStyle="TableStyleMedium2" defaultPivotStyle="PivotStyleLight16"/>
  <colors>
    <mruColors>
      <color rgb="FF99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9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99278</xdr:colOff>
      <xdr:row>110</xdr:row>
      <xdr:rowOff>281761</xdr:rowOff>
    </xdr:from>
    <xdr:to>
      <xdr:col>4</xdr:col>
      <xdr:colOff>3249046</xdr:colOff>
      <xdr:row>115</xdr:row>
      <xdr:rowOff>51026</xdr:rowOff>
    </xdr:to>
    <xdr:sp macro="" textlink="">
      <xdr:nvSpPr>
        <xdr:cNvPr id="4" name="CuadroTexto 3"/>
        <xdr:cNvSpPr txBox="1"/>
      </xdr:nvSpPr>
      <xdr:spPr>
        <a:xfrm>
          <a:off x="470753" y="24751486"/>
          <a:ext cx="3264068" cy="1074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ELABORÓ</a:t>
          </a:r>
        </a:p>
        <a:p>
          <a:pPr marL="0" indent="0"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  <a:ea typeface="+mn-ea"/>
            <a:cs typeface="+mn-cs"/>
          </a:endParaRPr>
        </a:p>
        <a:p>
          <a:pPr marL="0" indent="0"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________________________________</a:t>
          </a:r>
        </a:p>
        <a:p>
          <a:pPr marL="0" indent="0" algn="ctr" eaLnBrk="1" fontAlgn="auto" latinLnBrk="0" hangingPunct="1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C.P. FERNANDO PAZ GONZÁLEZ</a:t>
          </a:r>
        </a:p>
        <a:p>
          <a:pPr marL="0" indent="0" algn="ctr" eaLnBrk="1" fontAlgn="auto" latinLnBrk="0" hangingPunct="1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DIRECTOR GENERAL DE CONTABILIDAD</a:t>
          </a:r>
        </a:p>
        <a:p>
          <a:pPr eaLnBrk="1" fontAlgn="auto" latinLnBrk="0" hangingPunct="1"/>
          <a:endParaRPr lang="es-MX" sz="1000">
            <a:effectLst/>
          </a:endParaRPr>
        </a:p>
      </xdr:txBody>
    </xdr:sp>
    <xdr:clientData/>
  </xdr:twoCellAnchor>
  <xdr:twoCellAnchor>
    <xdr:from>
      <xdr:col>6</xdr:col>
      <xdr:colOff>142723</xdr:colOff>
      <xdr:row>110</xdr:row>
      <xdr:rowOff>300810</xdr:rowOff>
    </xdr:from>
    <xdr:to>
      <xdr:col>10</xdr:col>
      <xdr:colOff>1392342</xdr:colOff>
      <xdr:row>116</xdr:row>
      <xdr:rowOff>8975</xdr:rowOff>
    </xdr:to>
    <xdr:sp macro="" textlink="">
      <xdr:nvSpPr>
        <xdr:cNvPr id="5" name="CuadroTexto 4"/>
        <xdr:cNvSpPr txBox="1"/>
      </xdr:nvSpPr>
      <xdr:spPr>
        <a:xfrm>
          <a:off x="6800698" y="24770535"/>
          <a:ext cx="3154619" cy="11654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REVISÓ</a:t>
          </a:r>
        </a:p>
        <a:p>
          <a:pPr marL="0" indent="0"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  <a:ea typeface="+mn-ea"/>
            <a:cs typeface="+mn-cs"/>
          </a:endParaRPr>
        </a:p>
        <a:p>
          <a:pPr marL="0" indent="0"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_________________________________</a:t>
          </a:r>
        </a:p>
        <a:p>
          <a:pPr marL="0" indent="0" algn="ctr" eaLnBrk="1" fontAlgn="auto" latinLnBrk="0" hangingPunct="1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C. JORGE SÁNCHEZ RODRÍGUEZ</a:t>
          </a:r>
        </a:p>
        <a:p>
          <a:pPr marL="0" indent="0" algn="ctr" eaLnBrk="1" fontAlgn="auto" latinLnBrk="0" hangingPunct="1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SUBSECRETARIO DE PRESUPUESTO</a:t>
          </a:r>
        </a:p>
        <a:p>
          <a:pPr algn="ctr" eaLnBrk="1" fontAlgn="auto" latinLnBrk="0" hangingPunct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s-MX" sz="1000">
            <a:effectLst/>
          </a:endParaRPr>
        </a:p>
      </xdr:txBody>
    </xdr:sp>
    <xdr:clientData/>
  </xdr:twoCellAnchor>
  <xdr:twoCellAnchor>
    <xdr:from>
      <xdr:col>10</xdr:col>
      <xdr:colOff>3888454</xdr:colOff>
      <xdr:row>110</xdr:row>
      <xdr:rowOff>290143</xdr:rowOff>
    </xdr:from>
    <xdr:to>
      <xdr:col>12</xdr:col>
      <xdr:colOff>1018707</xdr:colOff>
      <xdr:row>116</xdr:row>
      <xdr:rowOff>1735</xdr:rowOff>
    </xdr:to>
    <xdr:sp macro="" textlink="">
      <xdr:nvSpPr>
        <xdr:cNvPr id="7" name="CuadroTexto 6"/>
        <xdr:cNvSpPr txBox="1"/>
      </xdr:nvSpPr>
      <xdr:spPr>
        <a:xfrm>
          <a:off x="12451429" y="24759868"/>
          <a:ext cx="3292928" cy="1168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AUTORIZÓ</a:t>
          </a:r>
        </a:p>
        <a:p>
          <a:pPr marL="0" indent="0"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  <a:ea typeface="+mn-ea"/>
            <a:cs typeface="+mn-cs"/>
          </a:endParaRPr>
        </a:p>
        <a:p>
          <a:pPr marL="0" indent="0"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__________________________________</a:t>
          </a:r>
        </a:p>
        <a:p>
          <a:pPr marL="0" indent="0"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C.P. JORGE MICHEL LUNA</a:t>
          </a:r>
        </a:p>
        <a:p>
          <a:pPr marL="0" indent="0"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rPr>
            <a:t>SECRETARIO DE HACIENDA</a:t>
          </a:r>
        </a:p>
      </xdr:txBody>
    </xdr:sp>
    <xdr:clientData/>
  </xdr:twoCellAnchor>
  <xdr:twoCellAnchor editAs="oneCell">
    <xdr:from>
      <xdr:col>11</xdr:col>
      <xdr:colOff>571500</xdr:colOff>
      <xdr:row>0</xdr:row>
      <xdr:rowOff>51954</xdr:rowOff>
    </xdr:from>
    <xdr:to>
      <xdr:col>12</xdr:col>
      <xdr:colOff>1072474</xdr:colOff>
      <xdr:row>3</xdr:row>
      <xdr:rowOff>86590</xdr:rowOff>
    </xdr:to>
    <xdr:pic>
      <xdr:nvPicPr>
        <xdr:cNvPr id="9" name="Imagen 8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3733318" y="51954"/>
          <a:ext cx="2094247" cy="710045"/>
        </a:xfrm>
        <a:prstGeom prst="rect">
          <a:avLst/>
        </a:prstGeom>
        <a:noFill/>
      </xdr:spPr>
    </xdr:pic>
    <xdr:clientData/>
  </xdr:twoCellAnchor>
  <xdr:twoCellAnchor>
    <xdr:from>
      <xdr:col>4</xdr:col>
      <xdr:colOff>299358</xdr:colOff>
      <xdr:row>0</xdr:row>
      <xdr:rowOff>27215</xdr:rowOff>
    </xdr:from>
    <xdr:to>
      <xdr:col>4</xdr:col>
      <xdr:colOff>1401537</xdr:colOff>
      <xdr:row>3</xdr:row>
      <xdr:rowOff>197392</xdr:rowOff>
    </xdr:to>
    <xdr:pic>
      <xdr:nvPicPr>
        <xdr:cNvPr id="1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608" y="27215"/>
          <a:ext cx="1102179" cy="8369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1223669</xdr:colOff>
      <xdr:row>0</xdr:row>
      <xdr:rowOff>248130</xdr:rowOff>
    </xdr:from>
    <xdr:to>
      <xdr:col>11</xdr:col>
      <xdr:colOff>1512794</xdr:colOff>
      <xdr:row>3</xdr:row>
      <xdr:rowOff>67235</xdr:rowOff>
    </xdr:to>
    <xdr:pic>
      <xdr:nvPicPr>
        <xdr:cNvPr id="7" name="Imagen 6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3370845" y="248130"/>
          <a:ext cx="2026037" cy="715576"/>
        </a:xfrm>
        <a:prstGeom prst="rect">
          <a:avLst/>
        </a:prstGeom>
        <a:noFill/>
      </xdr:spPr>
    </xdr:pic>
    <xdr:clientData/>
  </xdr:twoCellAnchor>
  <xdr:twoCellAnchor>
    <xdr:from>
      <xdr:col>1</xdr:col>
      <xdr:colOff>66432</xdr:colOff>
      <xdr:row>72</xdr:row>
      <xdr:rowOff>54774</xdr:rowOff>
    </xdr:from>
    <xdr:to>
      <xdr:col>5</xdr:col>
      <xdr:colOff>873255</xdr:colOff>
      <xdr:row>84</xdr:row>
      <xdr:rowOff>75241</xdr:rowOff>
    </xdr:to>
    <xdr:sp macro="" textlink="">
      <xdr:nvSpPr>
        <xdr:cNvPr id="8" name="CuadroTexto 7"/>
        <xdr:cNvSpPr txBox="1"/>
      </xdr:nvSpPr>
      <xdr:spPr>
        <a:xfrm>
          <a:off x="212108" y="16975656"/>
          <a:ext cx="4123765" cy="19030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solidFill>
                <a:sysClr val="windowText" lastClr="000000"/>
              </a:solidFill>
              <a:latin typeface="Trebuchet MS" panose="020B0603020202020204" pitchFamily="34" charset="0"/>
            </a:rPr>
            <a:t>ELABORÓ</a:t>
          </a:r>
        </a:p>
        <a:p>
          <a:pPr algn="ctr"/>
          <a:endParaRPr lang="es-MX" sz="14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4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4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4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</a:t>
          </a:r>
        </a:p>
        <a:p>
          <a:pPr algn="ctr" eaLnBrk="1" fontAlgn="auto" latinLnBrk="0" hangingPunct="1"/>
          <a:r>
            <a:rPr lang="es-MX" sz="14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C.P. FERNANDO PAZ GONZÁLEZ</a:t>
          </a:r>
        </a:p>
        <a:p>
          <a:pPr algn="ctr" eaLnBrk="1" fontAlgn="auto" latinLnBrk="0" hangingPunct="1"/>
          <a:r>
            <a:rPr lang="es-MX" sz="14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DIRECTOR GENERAL DE CONTABILIDAD</a:t>
          </a:r>
        </a:p>
        <a:p>
          <a:pPr eaLnBrk="1" fontAlgn="auto" latinLnBrk="0" hangingPunct="1"/>
          <a:endParaRPr lang="es-MX" sz="1400">
            <a:effectLst/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6</xdr:col>
      <xdr:colOff>982917</xdr:colOff>
      <xdr:row>72</xdr:row>
      <xdr:rowOff>54774</xdr:rowOff>
    </xdr:from>
    <xdr:to>
      <xdr:col>8</xdr:col>
      <xdr:colOff>1472774</xdr:colOff>
      <xdr:row>84</xdr:row>
      <xdr:rowOff>136873</xdr:rowOff>
    </xdr:to>
    <xdr:sp macro="" textlink="">
      <xdr:nvSpPr>
        <xdr:cNvPr id="10" name="CuadroTexto 9"/>
        <xdr:cNvSpPr txBox="1"/>
      </xdr:nvSpPr>
      <xdr:spPr>
        <a:xfrm>
          <a:off x="6182446" y="16975656"/>
          <a:ext cx="3963681" cy="19646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solidFill>
                <a:sysClr val="windowText" lastClr="000000"/>
              </a:solidFill>
              <a:latin typeface="Trebuchet MS" panose="020B0603020202020204" pitchFamily="34" charset="0"/>
            </a:rPr>
            <a:t>REVISÓ</a:t>
          </a:r>
        </a:p>
        <a:p>
          <a:pPr algn="ctr"/>
          <a:endParaRPr lang="es-MX" sz="14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4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4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4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_________________________________</a:t>
          </a:r>
        </a:p>
        <a:p>
          <a:pPr algn="ctr" eaLnBrk="1" fontAlgn="auto" latinLnBrk="0" hangingPunct="1"/>
          <a:r>
            <a:rPr lang="es-MX" sz="14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C. JORGE SÁNCHEZ RODRÍGUEZ</a:t>
          </a:r>
        </a:p>
        <a:p>
          <a:pPr algn="ctr" eaLnBrk="1" fontAlgn="auto" latinLnBrk="0" hangingPunct="1"/>
          <a:r>
            <a:rPr lang="es-MX" sz="14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SUBSECRETARIO DE PRESUPUESTO</a:t>
          </a:r>
          <a:endParaRPr lang="es-MX" sz="1400">
            <a:effectLst/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9</xdr:col>
      <xdr:colOff>1582433</xdr:colOff>
      <xdr:row>72</xdr:row>
      <xdr:rowOff>53633</xdr:rowOff>
    </xdr:from>
    <xdr:to>
      <xdr:col>11</xdr:col>
      <xdr:colOff>2208361</xdr:colOff>
      <xdr:row>84</xdr:row>
      <xdr:rowOff>88849</xdr:rowOff>
    </xdr:to>
    <xdr:sp macro="" textlink="">
      <xdr:nvSpPr>
        <xdr:cNvPr id="11" name="CuadroTexto 10"/>
        <xdr:cNvSpPr txBox="1"/>
      </xdr:nvSpPr>
      <xdr:spPr>
        <a:xfrm>
          <a:off x="11992698" y="16974515"/>
          <a:ext cx="4099751" cy="1917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solidFill>
                <a:sysClr val="windowText" lastClr="000000"/>
              </a:solidFill>
              <a:latin typeface="Trebuchet MS" panose="020B0603020202020204" pitchFamily="34" charset="0"/>
            </a:rPr>
            <a:t>AUTORIZÓ</a:t>
          </a:r>
        </a:p>
        <a:p>
          <a:pPr algn="ctr"/>
          <a:endParaRPr lang="es-MX" sz="14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4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4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4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__________________________________</a:t>
          </a:r>
        </a:p>
        <a:p>
          <a:pPr algn="ctr"/>
          <a:r>
            <a:rPr lang="es-MX" sz="1400" b="1">
              <a:solidFill>
                <a:sysClr val="windowText" lastClr="000000"/>
              </a:solidFill>
              <a:latin typeface="Trebuchet MS" panose="020B0603020202020204" pitchFamily="34" charset="0"/>
            </a:rPr>
            <a:t>C.P. JORGE MICHEL LUNA</a:t>
          </a:r>
        </a:p>
        <a:p>
          <a:pPr algn="ctr"/>
          <a:r>
            <a:rPr lang="es-MX" sz="1400" b="1">
              <a:solidFill>
                <a:sysClr val="windowText" lastClr="000000"/>
              </a:solidFill>
              <a:latin typeface="Trebuchet MS" panose="020B0603020202020204" pitchFamily="34" charset="0"/>
            </a:rPr>
            <a:t>SECRETARIO DE HACIENDA</a:t>
          </a:r>
        </a:p>
      </xdr:txBody>
    </xdr:sp>
    <xdr:clientData/>
  </xdr:twoCellAnchor>
  <xdr:twoCellAnchor>
    <xdr:from>
      <xdr:col>4</xdr:col>
      <xdr:colOff>946896</xdr:colOff>
      <xdr:row>0</xdr:row>
      <xdr:rowOff>0</xdr:rowOff>
    </xdr:from>
    <xdr:to>
      <xdr:col>4</xdr:col>
      <xdr:colOff>2416467</xdr:colOff>
      <xdr:row>3</xdr:row>
      <xdr:rowOff>231438</xdr:rowOff>
    </xdr:to>
    <xdr:pic>
      <xdr:nvPicPr>
        <xdr:cNvPr id="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49" y="0"/>
          <a:ext cx="1469571" cy="11279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462643</xdr:colOff>
      <xdr:row>27</xdr:row>
      <xdr:rowOff>136073</xdr:rowOff>
    </xdr:from>
    <xdr:to>
      <xdr:col>5</xdr:col>
      <xdr:colOff>188854</xdr:colOff>
      <xdr:row>37</xdr:row>
      <xdr:rowOff>122463</xdr:rowOff>
    </xdr:to>
    <xdr:sp macro="" textlink="">
      <xdr:nvSpPr>
        <xdr:cNvPr id="7" name="CuadroTexto 6"/>
        <xdr:cNvSpPr txBox="1"/>
      </xdr:nvSpPr>
      <xdr:spPr>
        <a:xfrm>
          <a:off x="938893" y="9987644"/>
          <a:ext cx="3264068" cy="1510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ELABORÓ</a:t>
          </a: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</a:t>
          </a:r>
        </a:p>
        <a:p>
          <a:pPr algn="ctr" eaLnBrk="1" fontAlgn="auto" latinLnBrk="0" hangingPunct="1"/>
          <a:r>
            <a:rPr lang="es-MX" sz="12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C.P. FERNANDO PAZ GONZÁLEZ</a:t>
          </a:r>
        </a:p>
        <a:p>
          <a:pPr algn="ctr" eaLnBrk="1" fontAlgn="auto" latinLnBrk="0" hangingPunct="1"/>
          <a:r>
            <a:rPr lang="es-MX" sz="12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DIRECTOR GENERAL DE CONTABILIDAD</a:t>
          </a:r>
        </a:p>
      </xdr:txBody>
    </xdr:sp>
    <xdr:clientData/>
  </xdr:twoCellAnchor>
  <xdr:twoCellAnchor>
    <xdr:from>
      <xdr:col>7</xdr:col>
      <xdr:colOff>26637</xdr:colOff>
      <xdr:row>27</xdr:row>
      <xdr:rowOff>137214</xdr:rowOff>
    </xdr:from>
    <xdr:to>
      <xdr:col>9</xdr:col>
      <xdr:colOff>707157</xdr:colOff>
      <xdr:row>37</xdr:row>
      <xdr:rowOff>95249</xdr:rowOff>
    </xdr:to>
    <xdr:sp macro="" textlink="">
      <xdr:nvSpPr>
        <xdr:cNvPr id="8" name="CuadroTexto 7"/>
        <xdr:cNvSpPr txBox="1"/>
      </xdr:nvSpPr>
      <xdr:spPr>
        <a:xfrm>
          <a:off x="6517244" y="9988785"/>
          <a:ext cx="3143413" cy="1482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REVISÓ</a:t>
          </a: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_________________________________</a:t>
          </a:r>
        </a:p>
        <a:p>
          <a:pPr algn="ctr" eaLnBrk="1" fontAlgn="auto" latinLnBrk="0" hangingPunct="1"/>
          <a:r>
            <a:rPr lang="es-MX" sz="12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C. JORGE SÁNCHEZ RODRÍGUEZ</a:t>
          </a:r>
        </a:p>
        <a:p>
          <a:pPr algn="ctr" eaLnBrk="1" fontAlgn="auto" latinLnBrk="0" hangingPunct="1"/>
          <a:r>
            <a:rPr lang="es-MX" sz="1200" b="1" i="0" baseline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SUBSECRETARIO DE PRESUPUESTO</a:t>
          </a:r>
          <a:endParaRPr lang="es-MX" sz="1200">
            <a:effectLst/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10</xdr:col>
      <xdr:colOff>1381275</xdr:colOff>
      <xdr:row>27</xdr:row>
      <xdr:rowOff>136073</xdr:rowOff>
    </xdr:from>
    <xdr:to>
      <xdr:col>12</xdr:col>
      <xdr:colOff>1477086</xdr:colOff>
      <xdr:row>37</xdr:row>
      <xdr:rowOff>122464</xdr:rowOff>
    </xdr:to>
    <xdr:sp macro="" textlink="">
      <xdr:nvSpPr>
        <xdr:cNvPr id="9" name="CuadroTexto 8"/>
        <xdr:cNvSpPr txBox="1"/>
      </xdr:nvSpPr>
      <xdr:spPr>
        <a:xfrm>
          <a:off x="12035668" y="9987644"/>
          <a:ext cx="3293489" cy="15103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AUTORIZÓ</a:t>
          </a: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endParaRPr lang="es-MX" sz="1200" b="1">
            <a:solidFill>
              <a:sysClr val="windowText" lastClr="000000"/>
            </a:solidFill>
            <a:latin typeface="Trebuchet MS" panose="020B0603020202020204" pitchFamily="34" charset="0"/>
          </a:endParaRP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__________________________________</a:t>
          </a: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C.P. JORGE MICHEL LUNA</a:t>
          </a:r>
        </a:p>
        <a:p>
          <a:pPr algn="ctr"/>
          <a:r>
            <a:rPr lang="es-MX" sz="1200" b="1">
              <a:solidFill>
                <a:sysClr val="windowText" lastClr="000000"/>
              </a:solidFill>
              <a:latin typeface="Trebuchet MS" panose="020B0603020202020204" pitchFamily="34" charset="0"/>
            </a:rPr>
            <a:t>SECRETARIO DE HACIENDA</a:t>
          </a:r>
        </a:p>
      </xdr:txBody>
    </xdr:sp>
    <xdr:clientData/>
  </xdr:twoCellAnchor>
  <xdr:twoCellAnchor editAs="oneCell">
    <xdr:from>
      <xdr:col>11</xdr:col>
      <xdr:colOff>1216304</xdr:colOff>
      <xdr:row>0</xdr:row>
      <xdr:rowOff>112059</xdr:rowOff>
    </xdr:from>
    <xdr:to>
      <xdr:col>13</xdr:col>
      <xdr:colOff>44823</xdr:colOff>
      <xdr:row>3</xdr:row>
      <xdr:rowOff>112059</xdr:rowOff>
    </xdr:to>
    <xdr:pic>
      <xdr:nvPicPr>
        <xdr:cNvPr id="10" name="Imagen 9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3587598" y="112059"/>
          <a:ext cx="1820490" cy="683559"/>
        </a:xfrm>
        <a:prstGeom prst="rect">
          <a:avLst/>
        </a:prstGeom>
        <a:noFill/>
      </xdr:spPr>
    </xdr:pic>
    <xdr:clientData/>
  </xdr:twoCellAnchor>
  <xdr:twoCellAnchor>
    <xdr:from>
      <xdr:col>3</xdr:col>
      <xdr:colOff>784411</xdr:colOff>
      <xdr:row>0</xdr:row>
      <xdr:rowOff>0</xdr:rowOff>
    </xdr:from>
    <xdr:to>
      <xdr:col>3</xdr:col>
      <xdr:colOff>1916205</xdr:colOff>
      <xdr:row>3</xdr:row>
      <xdr:rowOff>210129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5058" y="0"/>
          <a:ext cx="1131794" cy="8936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326571</xdr:colOff>
      <xdr:row>12</xdr:row>
      <xdr:rowOff>0</xdr:rowOff>
    </xdr:from>
    <xdr:to>
      <xdr:col>9</xdr:col>
      <xdr:colOff>1415943</xdr:colOff>
      <xdr:row>14</xdr:row>
      <xdr:rowOff>172090</xdr:rowOff>
    </xdr:to>
    <xdr:sp macro="" textlink="">
      <xdr:nvSpPr>
        <xdr:cNvPr id="12" name="Rectángulo 11"/>
        <xdr:cNvSpPr/>
      </xdr:nvSpPr>
      <xdr:spPr>
        <a:xfrm>
          <a:off x="6817178" y="5238750"/>
          <a:ext cx="3552265" cy="784411"/>
        </a:xfrm>
        <a:prstGeom prst="rect">
          <a:avLst/>
        </a:prstGeom>
        <a:solidFill>
          <a:schemeClr val="bg1"/>
        </a:solidFill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3500">
              <a:solidFill>
                <a:schemeClr val="tx1"/>
              </a:solidFill>
              <a:latin typeface="Trebuchet MS" panose="020B0603020202020204" pitchFamily="34" charset="0"/>
            </a:rPr>
            <a:t>NO APLICA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1217860</xdr:colOff>
      <xdr:row>0</xdr:row>
      <xdr:rowOff>149087</xdr:rowOff>
    </xdr:from>
    <xdr:to>
      <xdr:col>5</xdr:col>
      <xdr:colOff>1134716</xdr:colOff>
      <xdr:row>3</xdr:row>
      <xdr:rowOff>91109</xdr:rowOff>
    </xdr:to>
    <xdr:pic>
      <xdr:nvPicPr>
        <xdr:cNvPr id="2" name="Imagen 1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0477817" y="149087"/>
          <a:ext cx="1772160" cy="629479"/>
        </a:xfrm>
        <a:prstGeom prst="rect">
          <a:avLst/>
        </a:prstGeom>
        <a:noFill/>
      </xdr:spPr>
    </xdr:pic>
    <xdr:clientData/>
  </xdr:twoCellAnchor>
  <xdr:twoCellAnchor>
    <xdr:from>
      <xdr:col>2</xdr:col>
      <xdr:colOff>1994924</xdr:colOff>
      <xdr:row>11</xdr:row>
      <xdr:rowOff>171332</xdr:rowOff>
    </xdr:from>
    <xdr:to>
      <xdr:col>2</xdr:col>
      <xdr:colOff>2235120</xdr:colOff>
      <xdr:row>12</xdr:row>
      <xdr:rowOff>204462</xdr:rowOff>
    </xdr:to>
    <xdr:sp macro="" textlink="">
      <xdr:nvSpPr>
        <xdr:cNvPr id="4" name="CuadroTexto 3"/>
        <xdr:cNvSpPr txBox="1"/>
      </xdr:nvSpPr>
      <xdr:spPr>
        <a:xfrm>
          <a:off x="2251685" y="2772071"/>
          <a:ext cx="240196" cy="2650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/>
            <a:t>1</a:t>
          </a:r>
        </a:p>
      </xdr:txBody>
    </xdr:sp>
    <xdr:clientData/>
  </xdr:twoCellAnchor>
  <xdr:twoCellAnchor>
    <xdr:from>
      <xdr:col>2</xdr:col>
      <xdr:colOff>927650</xdr:colOff>
      <xdr:row>0</xdr:row>
      <xdr:rowOff>0</xdr:rowOff>
    </xdr:from>
    <xdr:to>
      <xdr:col>2</xdr:col>
      <xdr:colOff>2144983</xdr:colOff>
      <xdr:row>4</xdr:row>
      <xdr:rowOff>12212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4092" y="0"/>
          <a:ext cx="1217333" cy="9280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329713</xdr:colOff>
      <xdr:row>0</xdr:row>
      <xdr:rowOff>165652</xdr:rowOff>
    </xdr:from>
    <xdr:to>
      <xdr:col>9</xdr:col>
      <xdr:colOff>544089</xdr:colOff>
      <xdr:row>3</xdr:row>
      <xdr:rowOff>66261</xdr:rowOff>
    </xdr:to>
    <xdr:pic>
      <xdr:nvPicPr>
        <xdr:cNvPr id="2" name="Imagen 1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1090695" y="165652"/>
          <a:ext cx="1722501" cy="569627"/>
        </a:xfrm>
        <a:prstGeom prst="rect">
          <a:avLst/>
        </a:prstGeom>
        <a:noFill/>
      </xdr:spPr>
    </xdr:pic>
    <xdr:clientData/>
  </xdr:twoCellAnchor>
  <xdr:twoCellAnchor>
    <xdr:from>
      <xdr:col>3</xdr:col>
      <xdr:colOff>768562</xdr:colOff>
      <xdr:row>0</xdr:row>
      <xdr:rowOff>0</xdr:rowOff>
    </xdr:from>
    <xdr:to>
      <xdr:col>3</xdr:col>
      <xdr:colOff>1956386</xdr:colOff>
      <xdr:row>4</xdr:row>
      <xdr:rowOff>11475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2758" y="0"/>
          <a:ext cx="1187824" cy="895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369792</xdr:colOff>
      <xdr:row>0</xdr:row>
      <xdr:rowOff>179295</xdr:rowOff>
    </xdr:from>
    <xdr:to>
      <xdr:col>9</xdr:col>
      <xdr:colOff>762000</xdr:colOff>
      <xdr:row>4</xdr:row>
      <xdr:rowOff>44824</xdr:rowOff>
    </xdr:to>
    <xdr:pic>
      <xdr:nvPicPr>
        <xdr:cNvPr id="3" name="Imagen 2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1654116" y="179295"/>
          <a:ext cx="1961031" cy="7620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809225</xdr:colOff>
      <xdr:row>0</xdr:row>
      <xdr:rowOff>0</xdr:rowOff>
    </xdr:from>
    <xdr:to>
      <xdr:col>3</xdr:col>
      <xdr:colOff>2224368</xdr:colOff>
      <xdr:row>5</xdr:row>
      <xdr:rowOff>20088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11784" y="0"/>
          <a:ext cx="1415143" cy="1129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547967</xdr:colOff>
      <xdr:row>0</xdr:row>
      <xdr:rowOff>219505</xdr:rowOff>
    </xdr:from>
    <xdr:to>
      <xdr:col>8</xdr:col>
      <xdr:colOff>1008529</xdr:colOff>
      <xdr:row>4</xdr:row>
      <xdr:rowOff>11636</xdr:rowOff>
    </xdr:to>
    <xdr:pic>
      <xdr:nvPicPr>
        <xdr:cNvPr id="2" name="Imagen 1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0182871" y="219505"/>
          <a:ext cx="1962581" cy="686016"/>
        </a:xfrm>
        <a:prstGeom prst="rect">
          <a:avLst/>
        </a:prstGeom>
        <a:noFill/>
      </xdr:spPr>
    </xdr:pic>
    <xdr:clientData/>
  </xdr:twoCellAnchor>
  <xdr:twoCellAnchor>
    <xdr:from>
      <xdr:col>2</xdr:col>
      <xdr:colOff>622790</xdr:colOff>
      <xdr:row>0</xdr:row>
      <xdr:rowOff>0</xdr:rowOff>
    </xdr:from>
    <xdr:to>
      <xdr:col>2</xdr:col>
      <xdr:colOff>2095501</xdr:colOff>
      <xdr:row>5</xdr:row>
      <xdr:rowOff>20088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6559" y="0"/>
          <a:ext cx="1472711" cy="1126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548117</xdr:colOff>
      <xdr:row>0</xdr:row>
      <xdr:rowOff>221197</xdr:rowOff>
    </xdr:from>
    <xdr:to>
      <xdr:col>9</xdr:col>
      <xdr:colOff>646044</xdr:colOff>
      <xdr:row>3</xdr:row>
      <xdr:rowOff>107676</xdr:rowOff>
    </xdr:to>
    <xdr:pic>
      <xdr:nvPicPr>
        <xdr:cNvPr id="2" name="Imagen 1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1000769" y="221197"/>
          <a:ext cx="1638492" cy="557370"/>
        </a:xfrm>
        <a:prstGeom prst="rect">
          <a:avLst/>
        </a:prstGeom>
        <a:noFill/>
      </xdr:spPr>
    </xdr:pic>
    <xdr:clientData/>
  </xdr:twoCellAnchor>
  <xdr:twoCellAnchor>
    <xdr:from>
      <xdr:col>3</xdr:col>
      <xdr:colOff>958834</xdr:colOff>
      <xdr:row>0</xdr:row>
      <xdr:rowOff>0</xdr:rowOff>
    </xdr:from>
    <xdr:to>
      <xdr:col>3</xdr:col>
      <xdr:colOff>2377109</xdr:colOff>
      <xdr:row>4</xdr:row>
      <xdr:rowOff>165652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07312" y="0"/>
          <a:ext cx="1418275" cy="10436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552012</xdr:colOff>
      <xdr:row>1</xdr:row>
      <xdr:rowOff>56031</xdr:rowOff>
    </xdr:from>
    <xdr:to>
      <xdr:col>9</xdr:col>
      <xdr:colOff>885265</xdr:colOff>
      <xdr:row>4</xdr:row>
      <xdr:rowOff>78442</xdr:rowOff>
    </xdr:to>
    <xdr:pic>
      <xdr:nvPicPr>
        <xdr:cNvPr id="2" name="Imagen 1" descr="logo nueva visio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6" t="20564" r="6613" b="18518"/>
        <a:stretch>
          <a:fillRect/>
        </a:stretch>
      </xdr:blipFill>
      <xdr:spPr bwMode="auto">
        <a:xfrm>
          <a:off x="10771777" y="313766"/>
          <a:ext cx="1879664" cy="661147"/>
        </a:xfrm>
        <a:prstGeom prst="rect">
          <a:avLst/>
        </a:prstGeom>
        <a:noFill/>
      </xdr:spPr>
    </xdr:pic>
    <xdr:clientData/>
  </xdr:twoCellAnchor>
  <xdr:twoCellAnchor>
    <xdr:from>
      <xdr:col>3</xdr:col>
      <xdr:colOff>515472</xdr:colOff>
      <xdr:row>0</xdr:row>
      <xdr:rowOff>0</xdr:rowOff>
    </xdr:from>
    <xdr:to>
      <xdr:col>3</xdr:col>
      <xdr:colOff>1916207</xdr:colOff>
      <xdr:row>4</xdr:row>
      <xdr:rowOff>187432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2854" y="0"/>
          <a:ext cx="1400735" cy="1083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14"/>
  <sheetViews>
    <sheetView tabSelected="1" topLeftCell="A97" zoomScale="60" zoomScaleNormal="60" zoomScalePageLayoutView="80" workbookViewId="0">
      <selection activeCell="L97" sqref="L97"/>
    </sheetView>
  </sheetViews>
  <sheetFormatPr baseColWidth="10" defaultRowHeight="12"/>
  <cols>
    <col min="1" max="1" width="2.140625" style="32" customWidth="1"/>
    <col min="2" max="4" width="1.7109375" style="36" customWidth="1"/>
    <col min="5" max="5" width="68.7109375" style="32" customWidth="1"/>
    <col min="6" max="7" width="23.85546875" style="32" customWidth="1"/>
    <col min="8" max="10" width="1.5703125" style="32" customWidth="1"/>
    <col min="11" max="11" width="68.5703125" style="32" customWidth="1"/>
    <col min="12" max="13" width="23.85546875" style="32" customWidth="1"/>
    <col min="14" max="14" width="2.140625" style="16" customWidth="1"/>
    <col min="15" max="15" width="1.7109375" style="31" customWidth="1"/>
    <col min="16" max="16" width="16.85546875" style="32" bestFit="1" customWidth="1"/>
    <col min="17" max="17" width="18.5703125" style="32" bestFit="1" customWidth="1"/>
    <col min="18" max="16384" width="11.42578125" style="32"/>
  </cols>
  <sheetData>
    <row r="1" spans="1:15" s="116" customFormat="1" ht="20.25" customHeight="1">
      <c r="A1" s="691" t="s">
        <v>464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  <c r="L1" s="691"/>
      <c r="M1" s="691"/>
      <c r="N1" s="691"/>
    </row>
    <row r="2" spans="1:15" s="166" customFormat="1" ht="16.5" customHeight="1">
      <c r="A2" s="692" t="s">
        <v>225</v>
      </c>
      <c r="B2" s="692"/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165"/>
    </row>
    <row r="3" spans="1:15" s="166" customFormat="1" ht="16.5" customHeight="1">
      <c r="A3" s="692" t="s">
        <v>474</v>
      </c>
      <c r="B3" s="692"/>
      <c r="C3" s="692"/>
      <c r="D3" s="692"/>
      <c r="E3" s="692"/>
      <c r="F3" s="692"/>
      <c r="G3" s="692"/>
      <c r="H3" s="692"/>
      <c r="I3" s="692"/>
      <c r="J3" s="692"/>
      <c r="K3" s="692"/>
      <c r="L3" s="692"/>
      <c r="M3" s="692"/>
      <c r="N3" s="692"/>
      <c r="O3" s="167"/>
    </row>
    <row r="4" spans="1:15" s="166" customFormat="1" ht="16.5" customHeight="1">
      <c r="A4" s="702" t="s">
        <v>226</v>
      </c>
      <c r="B4" s="702"/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  <c r="N4" s="702"/>
      <c r="O4" s="167"/>
    </row>
    <row r="5" spans="1:15" ht="3.75" customHeight="1" thickBot="1">
      <c r="A5" s="703"/>
      <c r="B5" s="703"/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</row>
    <row r="6" spans="1:15" s="171" customFormat="1" ht="22.5" customHeight="1" thickTop="1">
      <c r="A6" s="697"/>
      <c r="B6" s="694" t="s">
        <v>74</v>
      </c>
      <c r="C6" s="694"/>
      <c r="D6" s="694"/>
      <c r="E6" s="694"/>
      <c r="F6" s="168" t="s">
        <v>485</v>
      </c>
      <c r="G6" s="168" t="s">
        <v>291</v>
      </c>
      <c r="H6" s="693" t="s">
        <v>74</v>
      </c>
      <c r="I6" s="694"/>
      <c r="J6" s="694"/>
      <c r="K6" s="694"/>
      <c r="L6" s="168" t="s">
        <v>485</v>
      </c>
      <c r="M6" s="168" t="s">
        <v>291</v>
      </c>
      <c r="N6" s="169"/>
      <c r="O6" s="170"/>
    </row>
    <row r="7" spans="1:15" s="171" customFormat="1" ht="22.5" customHeight="1">
      <c r="A7" s="698"/>
      <c r="B7" s="696"/>
      <c r="C7" s="696"/>
      <c r="D7" s="696"/>
      <c r="E7" s="696"/>
      <c r="F7" s="172">
        <v>2017</v>
      </c>
      <c r="G7" s="172">
        <v>2016</v>
      </c>
      <c r="H7" s="695"/>
      <c r="I7" s="696"/>
      <c r="J7" s="696"/>
      <c r="K7" s="696"/>
      <c r="L7" s="172">
        <v>2017</v>
      </c>
      <c r="M7" s="172">
        <v>2016</v>
      </c>
      <c r="N7" s="173"/>
      <c r="O7" s="170"/>
    </row>
    <row r="8" spans="1:15" ht="3.75" customHeight="1">
      <c r="A8" s="34"/>
      <c r="B8" s="33"/>
      <c r="C8" s="33"/>
      <c r="D8" s="33"/>
      <c r="E8" s="33"/>
      <c r="F8" s="33"/>
      <c r="G8" s="33"/>
      <c r="H8" s="127"/>
      <c r="I8" s="33"/>
      <c r="J8" s="33"/>
      <c r="K8" s="33"/>
      <c r="L8" s="33"/>
      <c r="M8" s="33"/>
      <c r="N8" s="35"/>
      <c r="O8" s="36"/>
    </row>
    <row r="9" spans="1:15" s="67" customFormat="1" ht="18" customHeight="1">
      <c r="A9" s="117"/>
      <c r="B9" s="277" t="s">
        <v>407</v>
      </c>
      <c r="C9" s="278"/>
      <c r="D9" s="278"/>
      <c r="E9" s="278"/>
      <c r="F9" s="118"/>
      <c r="G9" s="119"/>
      <c r="H9" s="298" t="s">
        <v>5</v>
      </c>
      <c r="I9" s="299"/>
      <c r="J9" s="299"/>
      <c r="K9" s="300"/>
      <c r="L9" s="120"/>
      <c r="M9" s="120"/>
      <c r="N9" s="121"/>
      <c r="O9" s="122"/>
    </row>
    <row r="10" spans="1:15" s="19" customFormat="1" ht="7.5" customHeight="1">
      <c r="A10" s="41"/>
      <c r="B10" s="279"/>
      <c r="C10" s="279"/>
      <c r="D10" s="279"/>
      <c r="E10" s="280"/>
      <c r="F10" s="43"/>
      <c r="G10" s="43"/>
      <c r="H10" s="301"/>
      <c r="I10" s="302"/>
      <c r="J10" s="302"/>
      <c r="K10" s="279"/>
      <c r="L10" s="44"/>
      <c r="M10" s="44"/>
      <c r="N10" s="45"/>
      <c r="O10" s="46"/>
    </row>
    <row r="11" spans="1:15" s="40" customFormat="1" ht="18">
      <c r="A11" s="37"/>
      <c r="B11" s="281"/>
      <c r="C11" s="282" t="s">
        <v>6</v>
      </c>
      <c r="D11" s="282"/>
      <c r="E11" s="282"/>
      <c r="F11" s="26"/>
      <c r="G11" s="26"/>
      <c r="H11" s="303"/>
      <c r="I11" s="282" t="s">
        <v>7</v>
      </c>
      <c r="J11" s="304"/>
      <c r="K11" s="281"/>
      <c r="L11" s="26"/>
      <c r="M11" s="26"/>
      <c r="N11" s="38"/>
      <c r="O11" s="39"/>
    </row>
    <row r="12" spans="1:15" s="19" customFormat="1" ht="7.5" customHeight="1">
      <c r="A12" s="41"/>
      <c r="B12" s="283"/>
      <c r="C12" s="283"/>
      <c r="D12" s="283"/>
      <c r="E12" s="284"/>
      <c r="F12" s="43"/>
      <c r="G12" s="43"/>
      <c r="H12" s="301"/>
      <c r="I12" s="302"/>
      <c r="J12" s="302"/>
      <c r="K12" s="283"/>
      <c r="L12" s="43"/>
      <c r="M12" s="43"/>
      <c r="N12" s="45"/>
      <c r="O12" s="46"/>
    </row>
    <row r="13" spans="1:15" s="40" customFormat="1" ht="18" customHeight="1">
      <c r="A13" s="37"/>
      <c r="B13" s="281"/>
      <c r="C13" s="285"/>
      <c r="D13" s="285" t="s">
        <v>8</v>
      </c>
      <c r="E13" s="285"/>
      <c r="F13" s="98">
        <v>1402257831</v>
      </c>
      <c r="G13" s="98">
        <v>1029459483</v>
      </c>
      <c r="H13" s="305"/>
      <c r="I13" s="161"/>
      <c r="J13" s="295" t="s">
        <v>9</v>
      </c>
      <c r="K13" s="281"/>
      <c r="L13" s="98">
        <v>3360714649</v>
      </c>
      <c r="M13" s="98">
        <v>3844942269</v>
      </c>
      <c r="N13" s="38"/>
      <c r="O13" s="39"/>
    </row>
    <row r="14" spans="1:15" s="22" customFormat="1" ht="18" customHeight="1">
      <c r="A14" s="49"/>
      <c r="B14" s="286"/>
      <c r="C14" s="287"/>
      <c r="D14" s="287"/>
      <c r="E14" s="287" t="s">
        <v>227</v>
      </c>
      <c r="F14" s="97">
        <v>0</v>
      </c>
      <c r="G14" s="97">
        <v>0</v>
      </c>
      <c r="H14" s="252"/>
      <c r="I14" s="105"/>
      <c r="J14" s="295"/>
      <c r="K14" s="286" t="s">
        <v>258</v>
      </c>
      <c r="L14" s="97">
        <v>183188444</v>
      </c>
      <c r="M14" s="97">
        <v>152293266</v>
      </c>
      <c r="N14" s="50"/>
      <c r="O14" s="51"/>
    </row>
    <row r="15" spans="1:15" s="22" customFormat="1" ht="18" customHeight="1">
      <c r="A15" s="49"/>
      <c r="B15" s="286"/>
      <c r="C15" s="287"/>
      <c r="D15" s="287"/>
      <c r="E15" s="287" t="s">
        <v>228</v>
      </c>
      <c r="F15" s="97">
        <v>1064913478</v>
      </c>
      <c r="G15" s="97">
        <v>1030962520</v>
      </c>
      <c r="H15" s="252"/>
      <c r="I15" s="105"/>
      <c r="J15" s="295"/>
      <c r="K15" s="286" t="s">
        <v>259</v>
      </c>
      <c r="L15" s="97">
        <v>106051494</v>
      </c>
      <c r="M15" s="97">
        <v>333873783</v>
      </c>
      <c r="N15" s="50"/>
      <c r="O15" s="51"/>
    </row>
    <row r="16" spans="1:15" s="22" customFormat="1" ht="18" customHeight="1">
      <c r="A16" s="49"/>
      <c r="B16" s="286"/>
      <c r="C16" s="287"/>
      <c r="D16" s="287"/>
      <c r="E16" s="287" t="s">
        <v>229</v>
      </c>
      <c r="F16" s="97">
        <v>0</v>
      </c>
      <c r="G16" s="97">
        <v>0</v>
      </c>
      <c r="H16" s="252"/>
      <c r="I16" s="105"/>
      <c r="J16" s="295"/>
      <c r="K16" s="286" t="s">
        <v>260</v>
      </c>
      <c r="L16" s="97">
        <v>58364250</v>
      </c>
      <c r="M16" s="97">
        <v>383321147</v>
      </c>
      <c r="N16" s="50"/>
      <c r="O16" s="51"/>
    </row>
    <row r="17" spans="1:15" s="22" customFormat="1" ht="18" customHeight="1">
      <c r="A17" s="49"/>
      <c r="B17" s="286"/>
      <c r="C17" s="287"/>
      <c r="D17" s="287"/>
      <c r="E17" s="287" t="s">
        <v>230</v>
      </c>
      <c r="F17" s="97">
        <v>337344353</v>
      </c>
      <c r="G17" s="97">
        <v>-1503037</v>
      </c>
      <c r="H17" s="252"/>
      <c r="I17" s="105"/>
      <c r="J17" s="295"/>
      <c r="K17" s="286" t="s">
        <v>261</v>
      </c>
      <c r="L17" s="97">
        <v>156034396</v>
      </c>
      <c r="M17" s="97">
        <v>23094545</v>
      </c>
      <c r="N17" s="50"/>
      <c r="O17" s="51"/>
    </row>
    <row r="18" spans="1:15" s="22" customFormat="1" ht="18" customHeight="1">
      <c r="A18" s="49"/>
      <c r="B18" s="286"/>
      <c r="C18" s="287"/>
      <c r="D18" s="287"/>
      <c r="E18" s="287" t="s">
        <v>231</v>
      </c>
      <c r="F18" s="97">
        <v>0</v>
      </c>
      <c r="G18" s="97">
        <v>0</v>
      </c>
      <c r="H18" s="252"/>
      <c r="I18" s="105"/>
      <c r="J18" s="295"/>
      <c r="K18" s="286" t="s">
        <v>262</v>
      </c>
      <c r="L18" s="97">
        <v>755433311</v>
      </c>
      <c r="M18" s="97">
        <v>480816151</v>
      </c>
      <c r="N18" s="50"/>
      <c r="O18" s="51"/>
    </row>
    <row r="19" spans="1:15" s="22" customFormat="1" ht="18" customHeight="1">
      <c r="A19" s="49"/>
      <c r="B19" s="286"/>
      <c r="C19" s="287"/>
      <c r="D19" s="287"/>
      <c r="E19" s="287" t="s">
        <v>250</v>
      </c>
      <c r="F19" s="97">
        <v>0</v>
      </c>
      <c r="G19" s="97">
        <v>0</v>
      </c>
      <c r="H19" s="252"/>
      <c r="I19" s="105"/>
      <c r="J19" s="295"/>
      <c r="K19" s="286" t="s">
        <v>290</v>
      </c>
      <c r="L19" s="97">
        <v>39336429</v>
      </c>
      <c r="M19" s="97">
        <v>4341571</v>
      </c>
      <c r="N19" s="50"/>
      <c r="O19" s="51"/>
    </row>
    <row r="20" spans="1:15" s="22" customFormat="1" ht="18" customHeight="1">
      <c r="A20" s="49"/>
      <c r="B20" s="286"/>
      <c r="C20" s="287"/>
      <c r="D20" s="287"/>
      <c r="E20" s="287" t="s">
        <v>232</v>
      </c>
      <c r="F20" s="97">
        <v>0</v>
      </c>
      <c r="G20" s="97">
        <v>0</v>
      </c>
      <c r="H20" s="252"/>
      <c r="I20" s="105"/>
      <c r="J20" s="295"/>
      <c r="K20" s="286" t="s">
        <v>263</v>
      </c>
      <c r="L20" s="97">
        <v>11127685</v>
      </c>
      <c r="M20" s="97">
        <v>84839612</v>
      </c>
      <c r="N20" s="50"/>
      <c r="O20" s="51"/>
    </row>
    <row r="21" spans="1:15" s="22" customFormat="1" ht="18" customHeight="1">
      <c r="A21" s="49"/>
      <c r="B21" s="286"/>
      <c r="C21" s="287"/>
      <c r="D21" s="287"/>
      <c r="E21" s="287"/>
      <c r="F21" s="105"/>
      <c r="G21" s="105"/>
      <c r="H21" s="252"/>
      <c r="I21" s="105"/>
      <c r="J21" s="295"/>
      <c r="K21" s="286" t="s">
        <v>264</v>
      </c>
      <c r="L21" s="97">
        <v>75785483</v>
      </c>
      <c r="M21" s="97">
        <v>0</v>
      </c>
      <c r="N21" s="50"/>
      <c r="O21" s="51"/>
    </row>
    <row r="22" spans="1:15" s="22" customFormat="1" ht="18" customHeight="1">
      <c r="A22" s="49"/>
      <c r="B22" s="286"/>
      <c r="C22" s="287"/>
      <c r="D22" s="285" t="s">
        <v>10</v>
      </c>
      <c r="E22" s="287"/>
      <c r="F22" s="98">
        <v>1592286361</v>
      </c>
      <c r="G22" s="98">
        <v>747967281</v>
      </c>
      <c r="H22" s="305"/>
      <c r="I22" s="161"/>
      <c r="J22" s="286"/>
      <c r="K22" s="286" t="s">
        <v>265</v>
      </c>
      <c r="L22" s="97">
        <v>1975393157</v>
      </c>
      <c r="M22" s="97">
        <v>2382362194</v>
      </c>
      <c r="N22" s="50"/>
      <c r="O22" s="51"/>
    </row>
    <row r="23" spans="1:15" s="22" customFormat="1" ht="18" customHeight="1">
      <c r="A23" s="49"/>
      <c r="B23" s="286"/>
      <c r="C23" s="287"/>
      <c r="D23" s="287"/>
      <c r="E23" s="287" t="s">
        <v>233</v>
      </c>
      <c r="F23" s="97">
        <v>0</v>
      </c>
      <c r="G23" s="97">
        <v>0</v>
      </c>
      <c r="H23" s="252"/>
      <c r="I23" s="105"/>
      <c r="J23" s="295"/>
      <c r="K23" s="286"/>
      <c r="L23" s="105"/>
      <c r="M23" s="105"/>
      <c r="N23" s="50"/>
      <c r="O23" s="51"/>
    </row>
    <row r="24" spans="1:15" s="22" customFormat="1" ht="18" customHeight="1">
      <c r="A24" s="49"/>
      <c r="B24" s="286"/>
      <c r="C24" s="287"/>
      <c r="D24" s="287"/>
      <c r="E24" s="287" t="s">
        <v>234</v>
      </c>
      <c r="F24" s="97">
        <v>666515257</v>
      </c>
      <c r="G24" s="97">
        <v>0</v>
      </c>
      <c r="H24" s="252"/>
      <c r="I24" s="105"/>
      <c r="J24" s="295" t="s">
        <v>11</v>
      </c>
      <c r="K24" s="286"/>
      <c r="L24" s="98">
        <v>0</v>
      </c>
      <c r="M24" s="98">
        <v>0</v>
      </c>
      <c r="N24" s="50"/>
      <c r="O24" s="51"/>
    </row>
    <row r="25" spans="1:15" s="22" customFormat="1" ht="18" customHeight="1">
      <c r="A25" s="49"/>
      <c r="B25" s="286"/>
      <c r="C25" s="287"/>
      <c r="D25" s="287"/>
      <c r="E25" s="287" t="s">
        <v>235</v>
      </c>
      <c r="F25" s="97">
        <v>726594502</v>
      </c>
      <c r="G25" s="97">
        <v>679482459</v>
      </c>
      <c r="H25" s="252"/>
      <c r="I25" s="105"/>
      <c r="J25" s="295"/>
      <c r="K25" s="286" t="s">
        <v>266</v>
      </c>
      <c r="L25" s="97">
        <v>0</v>
      </c>
      <c r="M25" s="97">
        <v>0</v>
      </c>
      <c r="N25" s="50"/>
      <c r="O25" s="51"/>
    </row>
    <row r="26" spans="1:15" s="22" customFormat="1" ht="18" customHeight="1">
      <c r="A26" s="49"/>
      <c r="B26" s="286"/>
      <c r="C26" s="287"/>
      <c r="D26" s="287"/>
      <c r="E26" s="287" t="s">
        <v>236</v>
      </c>
      <c r="F26" s="97">
        <v>0</v>
      </c>
      <c r="G26" s="97">
        <v>0</v>
      </c>
      <c r="H26" s="252"/>
      <c r="I26" s="105"/>
      <c r="J26" s="295"/>
      <c r="K26" s="286" t="s">
        <v>406</v>
      </c>
      <c r="L26" s="97">
        <v>0</v>
      </c>
      <c r="M26" s="97">
        <v>0</v>
      </c>
      <c r="N26" s="50"/>
      <c r="O26" s="51"/>
    </row>
    <row r="27" spans="1:15" s="22" customFormat="1" ht="18" customHeight="1">
      <c r="A27" s="49"/>
      <c r="B27" s="286"/>
      <c r="C27" s="287"/>
      <c r="D27" s="287"/>
      <c r="E27" s="287" t="s">
        <v>237</v>
      </c>
      <c r="F27" s="97">
        <v>199176602</v>
      </c>
      <c r="G27" s="97">
        <v>68484822</v>
      </c>
      <c r="H27" s="252"/>
      <c r="I27" s="105"/>
      <c r="J27" s="295"/>
      <c r="K27" s="286" t="s">
        <v>267</v>
      </c>
      <c r="L27" s="97">
        <v>0</v>
      </c>
      <c r="M27" s="97">
        <v>0</v>
      </c>
      <c r="N27" s="50"/>
      <c r="O27" s="51"/>
    </row>
    <row r="28" spans="1:15" s="22" customFormat="1" ht="18" customHeight="1">
      <c r="A28" s="49"/>
      <c r="B28" s="286"/>
      <c r="C28" s="287"/>
      <c r="D28" s="287"/>
      <c r="E28" s="287" t="s">
        <v>238</v>
      </c>
      <c r="F28" s="97">
        <v>0</v>
      </c>
      <c r="G28" s="97">
        <v>0</v>
      </c>
      <c r="H28" s="252"/>
      <c r="I28" s="105"/>
      <c r="J28" s="295"/>
      <c r="K28" s="286"/>
      <c r="L28" s="105"/>
      <c r="M28" s="105"/>
      <c r="N28" s="50"/>
      <c r="O28" s="51"/>
    </row>
    <row r="29" spans="1:15" s="22" customFormat="1" ht="18" customHeight="1">
      <c r="A29" s="49"/>
      <c r="B29" s="286"/>
      <c r="C29" s="287"/>
      <c r="D29" s="287"/>
      <c r="E29" s="287" t="s">
        <v>251</v>
      </c>
      <c r="F29" s="97">
        <v>0</v>
      </c>
      <c r="G29" s="97">
        <v>0</v>
      </c>
      <c r="H29" s="252"/>
      <c r="I29" s="105"/>
      <c r="J29" s="295" t="s">
        <v>13</v>
      </c>
      <c r="K29" s="286"/>
      <c r="L29" s="98">
        <v>95088031</v>
      </c>
      <c r="M29" s="98">
        <v>0</v>
      </c>
      <c r="N29" s="50"/>
      <c r="O29" s="51"/>
    </row>
    <row r="30" spans="1:15" s="22" customFormat="1" ht="18" customHeight="1">
      <c r="A30" s="49"/>
      <c r="B30" s="286"/>
      <c r="C30" s="287"/>
      <c r="D30" s="287"/>
      <c r="E30" s="287"/>
      <c r="F30" s="105"/>
      <c r="G30" s="105"/>
      <c r="H30" s="252"/>
      <c r="I30" s="105"/>
      <c r="J30" s="295"/>
      <c r="K30" s="286" t="s">
        <v>268</v>
      </c>
      <c r="L30" s="97">
        <v>95088031</v>
      </c>
      <c r="M30" s="97">
        <v>0</v>
      </c>
      <c r="N30" s="50"/>
      <c r="O30" s="51"/>
    </row>
    <row r="31" spans="1:15" s="22" customFormat="1" ht="18" customHeight="1">
      <c r="A31" s="49"/>
      <c r="B31" s="286"/>
      <c r="C31" s="287"/>
      <c r="D31" s="285" t="s">
        <v>12</v>
      </c>
      <c r="E31" s="287"/>
      <c r="F31" s="98">
        <v>309566746</v>
      </c>
      <c r="G31" s="98">
        <v>365934819</v>
      </c>
      <c r="H31" s="305"/>
      <c r="I31" s="161"/>
      <c r="J31" s="286"/>
      <c r="K31" s="286" t="s">
        <v>269</v>
      </c>
      <c r="L31" s="97">
        <v>0</v>
      </c>
      <c r="M31" s="97">
        <v>0</v>
      </c>
      <c r="N31" s="50"/>
      <c r="O31" s="51"/>
    </row>
    <row r="32" spans="1:15" s="22" customFormat="1" ht="18" customHeight="1">
      <c r="A32" s="49"/>
      <c r="B32" s="286"/>
      <c r="C32" s="287"/>
      <c r="D32" s="287"/>
      <c r="E32" s="287" t="s">
        <v>252</v>
      </c>
      <c r="F32" s="97">
        <v>0</v>
      </c>
      <c r="G32" s="97">
        <v>0</v>
      </c>
      <c r="H32" s="252"/>
      <c r="I32" s="105"/>
      <c r="J32" s="295"/>
      <c r="K32" s="286" t="s">
        <v>270</v>
      </c>
      <c r="L32" s="97">
        <v>0</v>
      </c>
      <c r="M32" s="97">
        <v>0</v>
      </c>
      <c r="N32" s="50"/>
      <c r="O32" s="51"/>
    </row>
    <row r="33" spans="1:15" s="22" customFormat="1" ht="18" customHeight="1">
      <c r="A33" s="49"/>
      <c r="B33" s="286"/>
      <c r="C33" s="287"/>
      <c r="D33" s="287"/>
      <c r="E33" s="287" t="s">
        <v>253</v>
      </c>
      <c r="F33" s="97">
        <v>0</v>
      </c>
      <c r="G33" s="97">
        <v>779635</v>
      </c>
      <c r="H33" s="252"/>
      <c r="I33" s="105"/>
      <c r="J33" s="295"/>
      <c r="K33" s="286"/>
      <c r="L33" s="105"/>
      <c r="M33" s="105"/>
      <c r="N33" s="50"/>
      <c r="O33" s="51"/>
    </row>
    <row r="34" spans="1:15" s="22" customFormat="1" ht="18" customHeight="1">
      <c r="A34" s="49"/>
      <c r="B34" s="286"/>
      <c r="C34" s="287"/>
      <c r="D34" s="287"/>
      <c r="E34" s="287" t="s">
        <v>254</v>
      </c>
      <c r="F34" s="97">
        <v>0</v>
      </c>
      <c r="G34" s="97">
        <v>0</v>
      </c>
      <c r="H34" s="252"/>
      <c r="I34" s="105"/>
      <c r="J34" s="295" t="s">
        <v>15</v>
      </c>
      <c r="K34" s="286"/>
      <c r="L34" s="98">
        <v>0</v>
      </c>
      <c r="M34" s="98">
        <v>0</v>
      </c>
      <c r="N34" s="50"/>
      <c r="O34" s="51"/>
    </row>
    <row r="35" spans="1:15" s="22" customFormat="1" ht="18" customHeight="1">
      <c r="A35" s="49"/>
      <c r="B35" s="286"/>
      <c r="C35" s="287"/>
      <c r="D35" s="287"/>
      <c r="E35" s="287" t="s">
        <v>239</v>
      </c>
      <c r="F35" s="97">
        <v>309566746</v>
      </c>
      <c r="G35" s="97">
        <v>365155184</v>
      </c>
      <c r="H35" s="252"/>
      <c r="I35" s="105"/>
      <c r="J35" s="295"/>
      <c r="K35" s="286" t="s">
        <v>271</v>
      </c>
      <c r="L35" s="97">
        <v>0</v>
      </c>
      <c r="M35" s="97">
        <v>0</v>
      </c>
      <c r="N35" s="50"/>
      <c r="O35" s="51"/>
    </row>
    <row r="36" spans="1:15" s="22" customFormat="1" ht="18" customHeight="1">
      <c r="A36" s="49"/>
      <c r="B36" s="286"/>
      <c r="C36" s="287"/>
      <c r="D36" s="287"/>
      <c r="E36" s="287" t="s">
        <v>240</v>
      </c>
      <c r="F36" s="97">
        <v>0</v>
      </c>
      <c r="G36" s="97">
        <v>0</v>
      </c>
      <c r="H36" s="252"/>
      <c r="I36" s="105"/>
      <c r="J36" s="295"/>
      <c r="K36" s="286" t="s">
        <v>272</v>
      </c>
      <c r="L36" s="97">
        <v>0</v>
      </c>
      <c r="M36" s="97">
        <v>0</v>
      </c>
      <c r="N36" s="50"/>
      <c r="O36" s="51"/>
    </row>
    <row r="37" spans="1:15" s="22" customFormat="1" ht="18" customHeight="1">
      <c r="A37" s="49"/>
      <c r="B37" s="286"/>
      <c r="C37" s="287"/>
      <c r="D37" s="287"/>
      <c r="E37" s="287"/>
      <c r="F37" s="105"/>
      <c r="G37" s="105"/>
      <c r="H37" s="252"/>
      <c r="I37" s="105"/>
      <c r="J37" s="295"/>
      <c r="K37" s="286"/>
      <c r="L37" s="105"/>
      <c r="M37" s="105"/>
      <c r="N37" s="50"/>
      <c r="O37" s="51"/>
    </row>
    <row r="38" spans="1:15" s="22" customFormat="1" ht="18" customHeight="1">
      <c r="A38" s="49"/>
      <c r="B38" s="286"/>
      <c r="C38" s="287"/>
      <c r="D38" s="285" t="s">
        <v>14</v>
      </c>
      <c r="E38" s="287"/>
      <c r="F38" s="98">
        <v>0</v>
      </c>
      <c r="G38" s="98">
        <v>0</v>
      </c>
      <c r="H38" s="305"/>
      <c r="I38" s="161"/>
      <c r="J38" s="295" t="s">
        <v>17</v>
      </c>
      <c r="K38" s="286"/>
      <c r="L38" s="98">
        <v>0</v>
      </c>
      <c r="M38" s="98">
        <v>0</v>
      </c>
      <c r="N38" s="50"/>
      <c r="O38" s="51"/>
    </row>
    <row r="39" spans="1:15" s="22" customFormat="1" ht="18" customHeight="1">
      <c r="A39" s="49"/>
      <c r="B39" s="286"/>
      <c r="C39" s="287"/>
      <c r="D39" s="287"/>
      <c r="E39" s="287" t="s">
        <v>241</v>
      </c>
      <c r="F39" s="97">
        <v>0</v>
      </c>
      <c r="G39" s="97">
        <v>0</v>
      </c>
      <c r="H39" s="252"/>
      <c r="I39" s="105"/>
      <c r="J39" s="295"/>
      <c r="K39" s="286" t="s">
        <v>273</v>
      </c>
      <c r="L39" s="97">
        <v>0</v>
      </c>
      <c r="M39" s="97">
        <v>0</v>
      </c>
      <c r="N39" s="50"/>
      <c r="O39" s="51"/>
    </row>
    <row r="40" spans="1:15" s="22" customFormat="1" ht="18" customHeight="1">
      <c r="A40" s="49"/>
      <c r="B40" s="286"/>
      <c r="C40" s="287"/>
      <c r="D40" s="287"/>
      <c r="E40" s="287" t="s">
        <v>242</v>
      </c>
      <c r="F40" s="97">
        <v>0</v>
      </c>
      <c r="G40" s="97">
        <v>0</v>
      </c>
      <c r="H40" s="252"/>
      <c r="I40" s="105"/>
      <c r="J40" s="295"/>
      <c r="K40" s="286" t="s">
        <v>274</v>
      </c>
      <c r="L40" s="97">
        <v>0</v>
      </c>
      <c r="M40" s="97">
        <v>0</v>
      </c>
      <c r="N40" s="50"/>
      <c r="O40" s="51"/>
    </row>
    <row r="41" spans="1:15" s="22" customFormat="1" ht="18" customHeight="1">
      <c r="A41" s="49"/>
      <c r="B41" s="286"/>
      <c r="C41" s="287"/>
      <c r="D41" s="287"/>
      <c r="E41" s="287" t="s">
        <v>243</v>
      </c>
      <c r="F41" s="97">
        <v>0</v>
      </c>
      <c r="G41" s="97">
        <v>0</v>
      </c>
      <c r="H41" s="252"/>
      <c r="I41" s="105"/>
      <c r="J41" s="295"/>
      <c r="K41" s="286" t="s">
        <v>275</v>
      </c>
      <c r="L41" s="97">
        <v>0</v>
      </c>
      <c r="M41" s="97">
        <v>0</v>
      </c>
      <c r="N41" s="50"/>
      <c r="O41" s="51"/>
    </row>
    <row r="42" spans="1:15" s="22" customFormat="1" ht="18" customHeight="1">
      <c r="A42" s="49"/>
      <c r="B42" s="286"/>
      <c r="C42" s="287"/>
      <c r="D42" s="287"/>
      <c r="E42" s="287" t="s">
        <v>255</v>
      </c>
      <c r="F42" s="97">
        <v>0</v>
      </c>
      <c r="G42" s="97">
        <v>0</v>
      </c>
      <c r="H42" s="252"/>
      <c r="I42" s="105"/>
      <c r="J42" s="295"/>
      <c r="K42" s="286"/>
      <c r="L42" s="105"/>
      <c r="M42" s="105"/>
      <c r="N42" s="50"/>
      <c r="O42" s="51"/>
    </row>
    <row r="43" spans="1:15" s="22" customFormat="1" ht="18" customHeight="1">
      <c r="A43" s="49"/>
      <c r="B43" s="286"/>
      <c r="C43" s="287"/>
      <c r="D43" s="287"/>
      <c r="E43" s="287" t="s">
        <v>244</v>
      </c>
      <c r="F43" s="97">
        <v>0</v>
      </c>
      <c r="G43" s="97">
        <v>0</v>
      </c>
      <c r="H43" s="252"/>
      <c r="I43" s="105"/>
      <c r="J43" s="295" t="s">
        <v>282</v>
      </c>
      <c r="K43" s="286"/>
      <c r="L43" s="98">
        <v>52034789</v>
      </c>
      <c r="M43" s="98">
        <v>43551763</v>
      </c>
      <c r="N43" s="50"/>
      <c r="O43" s="51"/>
    </row>
    <row r="44" spans="1:15" s="22" customFormat="1" ht="18" customHeight="1">
      <c r="A44" s="49"/>
      <c r="B44" s="286"/>
      <c r="C44" s="287"/>
      <c r="D44" s="287"/>
      <c r="E44" s="287"/>
      <c r="F44" s="105"/>
      <c r="G44" s="105"/>
      <c r="H44" s="252"/>
      <c r="I44" s="105"/>
      <c r="J44" s="295"/>
      <c r="K44" s="286" t="s">
        <v>276</v>
      </c>
      <c r="L44" s="97">
        <v>52034789</v>
      </c>
      <c r="M44" s="97">
        <v>43551763</v>
      </c>
      <c r="N44" s="50"/>
      <c r="O44" s="51"/>
    </row>
    <row r="45" spans="1:15" s="22" customFormat="1" ht="18" customHeight="1">
      <c r="A45" s="49"/>
      <c r="B45" s="286"/>
      <c r="C45" s="287"/>
      <c r="D45" s="285" t="s">
        <v>16</v>
      </c>
      <c r="E45" s="287"/>
      <c r="F45" s="98">
        <v>1213456</v>
      </c>
      <c r="G45" s="98">
        <v>0</v>
      </c>
      <c r="H45" s="305"/>
      <c r="I45" s="161"/>
      <c r="J45" s="286"/>
      <c r="K45" s="286" t="s">
        <v>277</v>
      </c>
      <c r="L45" s="97">
        <v>0</v>
      </c>
      <c r="M45" s="97">
        <v>0</v>
      </c>
      <c r="N45" s="50"/>
      <c r="O45" s="51"/>
    </row>
    <row r="46" spans="1:15" s="22" customFormat="1" ht="18" customHeight="1">
      <c r="A46" s="49"/>
      <c r="B46" s="286"/>
      <c r="C46" s="287"/>
      <c r="D46" s="287"/>
      <c r="E46" s="287" t="s">
        <v>245</v>
      </c>
      <c r="F46" s="97">
        <v>1213456</v>
      </c>
      <c r="G46" s="97">
        <v>0</v>
      </c>
      <c r="H46" s="252"/>
      <c r="I46" s="105"/>
      <c r="J46" s="295"/>
      <c r="K46" s="286" t="s">
        <v>278</v>
      </c>
      <c r="L46" s="97">
        <v>0</v>
      </c>
      <c r="M46" s="97">
        <v>0</v>
      </c>
      <c r="N46" s="50"/>
      <c r="O46" s="51"/>
    </row>
    <row r="47" spans="1:15" s="22" customFormat="1" ht="18" customHeight="1">
      <c r="A47" s="49"/>
      <c r="B47" s="286"/>
      <c r="C47" s="287"/>
      <c r="D47" s="287"/>
      <c r="E47" s="287"/>
      <c r="F47" s="105"/>
      <c r="G47" s="105"/>
      <c r="H47" s="252"/>
      <c r="I47" s="105"/>
      <c r="J47" s="295"/>
      <c r="K47" s="286" t="s">
        <v>279</v>
      </c>
      <c r="L47" s="97">
        <v>0</v>
      </c>
      <c r="M47" s="97">
        <v>0</v>
      </c>
      <c r="N47" s="50"/>
      <c r="O47" s="51"/>
    </row>
    <row r="48" spans="1:15" s="22" customFormat="1" ht="18" customHeight="1">
      <c r="A48" s="49"/>
      <c r="B48" s="286"/>
      <c r="C48" s="274"/>
      <c r="D48" s="285" t="s">
        <v>18</v>
      </c>
      <c r="E48" s="274"/>
      <c r="F48" s="98">
        <v>0</v>
      </c>
      <c r="G48" s="98">
        <v>0</v>
      </c>
      <c r="H48" s="305"/>
      <c r="I48" s="161"/>
      <c r="J48" s="286"/>
      <c r="K48" s="286" t="s">
        <v>280</v>
      </c>
      <c r="L48" s="97">
        <v>0</v>
      </c>
      <c r="M48" s="97">
        <v>0</v>
      </c>
      <c r="N48" s="50"/>
      <c r="O48" s="51"/>
    </row>
    <row r="49" spans="1:15" s="22" customFormat="1" ht="18" customHeight="1">
      <c r="A49" s="49"/>
      <c r="B49" s="286"/>
      <c r="C49" s="274"/>
      <c r="D49" s="274"/>
      <c r="E49" s="274" t="s">
        <v>256</v>
      </c>
      <c r="F49" s="97">
        <v>0</v>
      </c>
      <c r="G49" s="97">
        <v>0</v>
      </c>
      <c r="H49" s="252"/>
      <c r="I49" s="105"/>
      <c r="J49" s="306"/>
      <c r="K49" s="286" t="s">
        <v>281</v>
      </c>
      <c r="L49" s="97">
        <v>0</v>
      </c>
      <c r="M49" s="97">
        <v>0</v>
      </c>
      <c r="N49" s="50"/>
      <c r="O49" s="51"/>
    </row>
    <row r="50" spans="1:15" s="22" customFormat="1" ht="18" customHeight="1">
      <c r="A50" s="49"/>
      <c r="B50" s="286"/>
      <c r="C50" s="274"/>
      <c r="D50" s="274"/>
      <c r="E50" s="274" t="s">
        <v>246</v>
      </c>
      <c r="F50" s="97">
        <v>0</v>
      </c>
      <c r="G50" s="97">
        <v>0</v>
      </c>
      <c r="H50" s="252"/>
      <c r="I50" s="105"/>
      <c r="J50" s="306"/>
      <c r="K50" s="286"/>
      <c r="L50" s="242"/>
      <c r="M50" s="242"/>
      <c r="N50" s="50"/>
      <c r="O50" s="51"/>
    </row>
    <row r="51" spans="1:15" s="22" customFormat="1" ht="18" customHeight="1">
      <c r="A51" s="49"/>
      <c r="B51" s="286"/>
      <c r="C51" s="274"/>
      <c r="D51" s="274"/>
      <c r="E51" s="274"/>
      <c r="F51" s="105"/>
      <c r="G51" s="105"/>
      <c r="H51" s="252"/>
      <c r="I51" s="105"/>
      <c r="J51" s="295" t="s">
        <v>21</v>
      </c>
      <c r="K51" s="286"/>
      <c r="L51" s="98">
        <v>0</v>
      </c>
      <c r="M51" s="98">
        <v>0</v>
      </c>
      <c r="N51" s="50"/>
      <c r="O51" s="51"/>
    </row>
    <row r="52" spans="1:15" s="22" customFormat="1" ht="18" customHeight="1">
      <c r="A52" s="49"/>
      <c r="B52" s="286"/>
      <c r="C52" s="287"/>
      <c r="D52" s="285" t="s">
        <v>20</v>
      </c>
      <c r="E52" s="287"/>
      <c r="F52" s="98">
        <v>43172</v>
      </c>
      <c r="G52" s="98">
        <v>0</v>
      </c>
      <c r="H52" s="305"/>
      <c r="I52" s="161"/>
      <c r="J52" s="286"/>
      <c r="K52" s="286" t="s">
        <v>283</v>
      </c>
      <c r="L52" s="97">
        <v>0</v>
      </c>
      <c r="M52" s="97">
        <v>0</v>
      </c>
      <c r="N52" s="50"/>
      <c r="O52" s="51"/>
    </row>
    <row r="53" spans="1:15" s="22" customFormat="1" ht="18" customHeight="1">
      <c r="A53" s="49"/>
      <c r="B53" s="286"/>
      <c r="C53" s="287"/>
      <c r="D53" s="287"/>
      <c r="E53" s="287" t="s">
        <v>247</v>
      </c>
      <c r="F53" s="97">
        <v>0</v>
      </c>
      <c r="G53" s="97">
        <v>0</v>
      </c>
      <c r="H53" s="252"/>
      <c r="I53" s="105"/>
      <c r="J53" s="295"/>
      <c r="K53" s="286" t="s">
        <v>284</v>
      </c>
      <c r="L53" s="97">
        <v>0</v>
      </c>
      <c r="M53" s="97">
        <v>0</v>
      </c>
      <c r="N53" s="50"/>
      <c r="O53" s="51"/>
    </row>
    <row r="54" spans="1:15" s="22" customFormat="1" ht="18" customHeight="1">
      <c r="A54" s="49"/>
      <c r="B54" s="286"/>
      <c r="C54" s="287"/>
      <c r="D54" s="287"/>
      <c r="E54" s="287" t="s">
        <v>248</v>
      </c>
      <c r="F54" s="97">
        <v>0</v>
      </c>
      <c r="G54" s="97">
        <v>0</v>
      </c>
      <c r="H54" s="252"/>
      <c r="I54" s="105"/>
      <c r="J54" s="295"/>
      <c r="K54" s="286" t="s">
        <v>285</v>
      </c>
      <c r="L54" s="97">
        <v>0</v>
      </c>
      <c r="M54" s="97">
        <v>0</v>
      </c>
      <c r="N54" s="50"/>
      <c r="O54" s="51"/>
    </row>
    <row r="55" spans="1:15" s="22" customFormat="1" ht="18" customHeight="1">
      <c r="A55" s="49"/>
      <c r="B55" s="286"/>
      <c r="C55" s="287"/>
      <c r="D55" s="287"/>
      <c r="E55" s="287" t="s">
        <v>257</v>
      </c>
      <c r="F55" s="97">
        <v>43172</v>
      </c>
      <c r="G55" s="97">
        <v>0</v>
      </c>
      <c r="H55" s="252"/>
      <c r="I55" s="105"/>
      <c r="J55" s="295"/>
      <c r="K55" s="286"/>
      <c r="L55" s="105"/>
      <c r="M55" s="105"/>
      <c r="N55" s="50"/>
      <c r="O55" s="51"/>
    </row>
    <row r="56" spans="1:15" s="22" customFormat="1" ht="18" customHeight="1">
      <c r="A56" s="49"/>
      <c r="B56" s="286"/>
      <c r="C56" s="287"/>
      <c r="D56" s="287"/>
      <c r="E56" s="287" t="s">
        <v>249</v>
      </c>
      <c r="F56" s="97">
        <v>0</v>
      </c>
      <c r="G56" s="97">
        <v>0</v>
      </c>
      <c r="H56" s="252"/>
      <c r="I56" s="105"/>
      <c r="J56" s="295" t="s">
        <v>22</v>
      </c>
      <c r="K56" s="286"/>
      <c r="L56" s="98">
        <v>0</v>
      </c>
      <c r="M56" s="98">
        <v>0</v>
      </c>
      <c r="N56" s="50"/>
      <c r="O56" s="51"/>
    </row>
    <row r="57" spans="1:15" s="22" customFormat="1" ht="18" customHeight="1">
      <c r="A57" s="49"/>
      <c r="B57" s="288"/>
      <c r="C57" s="288"/>
      <c r="D57" s="288"/>
      <c r="E57" s="289"/>
      <c r="F57" s="105"/>
      <c r="G57" s="105"/>
      <c r="H57" s="252"/>
      <c r="I57" s="105"/>
      <c r="J57" s="286"/>
      <c r="K57" s="286" t="s">
        <v>286</v>
      </c>
      <c r="L57" s="97">
        <v>0</v>
      </c>
      <c r="M57" s="97">
        <v>0</v>
      </c>
      <c r="N57" s="50"/>
      <c r="O57" s="51"/>
    </row>
    <row r="58" spans="1:15" s="22" customFormat="1" ht="18" customHeight="1">
      <c r="A58" s="37"/>
      <c r="B58" s="273"/>
      <c r="C58" s="286"/>
      <c r="D58" s="286"/>
      <c r="E58" s="286"/>
      <c r="F58" s="286"/>
      <c r="G58" s="286"/>
      <c r="H58" s="305"/>
      <c r="I58" s="161"/>
      <c r="J58" s="161"/>
      <c r="K58" s="289" t="s">
        <v>287</v>
      </c>
      <c r="L58" s="97">
        <v>0</v>
      </c>
      <c r="M58" s="97">
        <v>0</v>
      </c>
      <c r="N58" s="50"/>
      <c r="O58" s="51"/>
    </row>
    <row r="59" spans="1:15" s="22" customFormat="1" ht="18.75" customHeight="1">
      <c r="A59" s="49"/>
      <c r="B59" s="288"/>
      <c r="C59" s="288"/>
      <c r="D59" s="288"/>
      <c r="E59" s="289"/>
      <c r="F59" s="105"/>
      <c r="G59" s="105"/>
      <c r="H59" s="252"/>
      <c r="I59" s="105"/>
      <c r="J59" s="105"/>
      <c r="K59" s="289" t="s">
        <v>288</v>
      </c>
      <c r="L59" s="97">
        <v>0</v>
      </c>
      <c r="M59" s="97">
        <v>0</v>
      </c>
      <c r="N59" s="50"/>
      <c r="O59" s="51"/>
    </row>
    <row r="60" spans="1:15" s="22" customFormat="1" ht="18.75" customHeight="1">
      <c r="A60" s="49"/>
      <c r="B60" s="288"/>
      <c r="C60" s="288"/>
      <c r="D60" s="288"/>
      <c r="E60" s="289"/>
      <c r="F60" s="105"/>
      <c r="G60" s="105"/>
      <c r="H60" s="252"/>
      <c r="I60" s="105"/>
      <c r="J60" s="105"/>
      <c r="K60" s="289"/>
      <c r="L60" s="105"/>
      <c r="M60" s="105"/>
      <c r="N60" s="50"/>
      <c r="O60" s="51"/>
    </row>
    <row r="61" spans="1:15" s="22" customFormat="1" ht="18.75" customHeight="1">
      <c r="A61" s="49"/>
      <c r="B61" s="288"/>
      <c r="C61" s="282" t="s">
        <v>289</v>
      </c>
      <c r="D61" s="282"/>
      <c r="E61" s="282"/>
      <c r="F61" s="98">
        <v>3305367566</v>
      </c>
      <c r="G61" s="98">
        <v>2143361583</v>
      </c>
      <c r="H61" s="252"/>
      <c r="I61" s="282" t="s">
        <v>24</v>
      </c>
      <c r="J61" s="307"/>
      <c r="K61" s="308"/>
      <c r="L61" s="98">
        <v>3507837469</v>
      </c>
      <c r="M61" s="98">
        <v>3888494032</v>
      </c>
      <c r="N61" s="50"/>
      <c r="O61" s="51"/>
    </row>
    <row r="62" spans="1:15" s="24" customFormat="1" ht="6.75" customHeight="1" thickBot="1">
      <c r="A62" s="123"/>
      <c r="B62" s="290"/>
      <c r="C62" s="290"/>
      <c r="D62" s="290"/>
      <c r="E62" s="290"/>
      <c r="F62" s="124"/>
      <c r="G62" s="124"/>
      <c r="H62" s="309"/>
      <c r="I62" s="290"/>
      <c r="J62" s="290"/>
      <c r="K62" s="310"/>
      <c r="L62" s="125"/>
      <c r="M62" s="125"/>
      <c r="N62" s="126"/>
      <c r="O62" s="30"/>
    </row>
    <row r="63" spans="1:15" s="24" customFormat="1" ht="18.75" customHeight="1" thickTop="1">
      <c r="A63" s="52"/>
      <c r="B63" s="291"/>
      <c r="C63" s="282" t="s">
        <v>25</v>
      </c>
      <c r="D63" s="291"/>
      <c r="E63" s="292"/>
      <c r="F63" s="466"/>
      <c r="G63" s="466"/>
      <c r="H63" s="311"/>
      <c r="I63" s="282" t="s">
        <v>26</v>
      </c>
      <c r="J63" s="294"/>
      <c r="K63" s="294"/>
      <c r="N63" s="48"/>
      <c r="O63" s="30"/>
    </row>
    <row r="64" spans="1:15" s="19" customFormat="1" ht="8.25" customHeight="1">
      <c r="A64" s="41"/>
      <c r="B64" s="293"/>
      <c r="C64" s="293"/>
      <c r="D64" s="293"/>
      <c r="E64" s="293"/>
      <c r="F64" s="103"/>
      <c r="G64" s="103"/>
      <c r="H64" s="311"/>
      <c r="I64" s="312"/>
      <c r="J64" s="312"/>
      <c r="K64" s="313"/>
      <c r="L64" s="312"/>
      <c r="M64" s="312"/>
      <c r="N64" s="45"/>
      <c r="O64" s="46"/>
    </row>
    <row r="65" spans="1:15" s="24" customFormat="1" ht="18" customHeight="1">
      <c r="A65" s="47"/>
      <c r="B65" s="294"/>
      <c r="C65" s="294"/>
      <c r="D65" s="295" t="s">
        <v>27</v>
      </c>
      <c r="E65" s="289"/>
      <c r="F65" s="104">
        <v>1042430006</v>
      </c>
      <c r="G65" s="104">
        <v>345828843</v>
      </c>
      <c r="H65" s="314"/>
      <c r="I65" s="315"/>
      <c r="J65" s="295" t="s">
        <v>28</v>
      </c>
      <c r="K65" s="281"/>
      <c r="L65" s="104">
        <v>0</v>
      </c>
      <c r="M65" s="104">
        <v>0</v>
      </c>
      <c r="N65" s="48"/>
      <c r="O65" s="30"/>
    </row>
    <row r="66" spans="1:15" s="24" customFormat="1" ht="18" customHeight="1">
      <c r="A66" s="47"/>
      <c r="B66" s="294"/>
      <c r="C66" s="294"/>
      <c r="D66" s="295"/>
      <c r="E66" s="289"/>
      <c r="F66" s="463"/>
      <c r="G66" s="463"/>
      <c r="H66" s="314"/>
      <c r="I66" s="315"/>
      <c r="J66" s="295"/>
      <c r="K66" s="281"/>
      <c r="L66" s="161"/>
      <c r="M66" s="161"/>
      <c r="N66" s="48"/>
      <c r="O66" s="30"/>
    </row>
    <row r="67" spans="1:15" s="24" customFormat="1" ht="18" customHeight="1">
      <c r="A67" s="47"/>
      <c r="B67" s="294"/>
      <c r="C67" s="294"/>
      <c r="D67" s="295" t="s">
        <v>29</v>
      </c>
      <c r="E67" s="289"/>
      <c r="F67" s="104">
        <v>0</v>
      </c>
      <c r="G67" s="104">
        <v>0</v>
      </c>
      <c r="H67" s="314"/>
      <c r="I67" s="315"/>
      <c r="J67" s="295" t="s">
        <v>30</v>
      </c>
      <c r="K67" s="281"/>
      <c r="L67" s="104">
        <v>0</v>
      </c>
      <c r="M67" s="104">
        <v>0</v>
      </c>
      <c r="N67" s="48"/>
      <c r="O67" s="30"/>
    </row>
    <row r="68" spans="1:15" s="24" customFormat="1" ht="18" customHeight="1">
      <c r="A68" s="47"/>
      <c r="B68" s="294"/>
      <c r="C68" s="294"/>
      <c r="D68" s="295"/>
      <c r="E68" s="289"/>
      <c r="F68" s="463"/>
      <c r="G68" s="463"/>
      <c r="H68" s="314"/>
      <c r="I68" s="315"/>
      <c r="J68" s="295"/>
      <c r="K68" s="281"/>
      <c r="L68" s="467"/>
      <c r="M68" s="467"/>
      <c r="N68" s="48"/>
      <c r="O68" s="30"/>
    </row>
    <row r="69" spans="1:15" s="24" customFormat="1" ht="18" customHeight="1">
      <c r="A69" s="47"/>
      <c r="B69" s="294"/>
      <c r="C69" s="294"/>
      <c r="D69" s="295" t="s">
        <v>405</v>
      </c>
      <c r="E69" s="289"/>
      <c r="F69" s="104">
        <v>7530698363</v>
      </c>
      <c r="G69" s="104">
        <v>6777349501</v>
      </c>
      <c r="H69" s="314"/>
      <c r="I69" s="315"/>
      <c r="J69" s="295" t="s">
        <v>32</v>
      </c>
      <c r="K69" s="281"/>
      <c r="L69" s="104">
        <v>4297658837</v>
      </c>
      <c r="M69" s="104">
        <v>4113431389</v>
      </c>
      <c r="N69" s="48"/>
      <c r="O69" s="30"/>
    </row>
    <row r="70" spans="1:15" s="24" customFormat="1" ht="18" customHeight="1">
      <c r="A70" s="47"/>
      <c r="B70" s="294"/>
      <c r="C70" s="294"/>
      <c r="D70" s="295"/>
      <c r="E70" s="289"/>
      <c r="F70" s="463"/>
      <c r="G70" s="463"/>
      <c r="H70" s="314"/>
      <c r="I70" s="315"/>
      <c r="J70" s="295"/>
      <c r="K70" s="281"/>
      <c r="L70" s="467"/>
      <c r="M70" s="467"/>
      <c r="N70" s="48"/>
      <c r="O70" s="30"/>
    </row>
    <row r="71" spans="1:15" s="19" customFormat="1" ht="18" customHeight="1">
      <c r="A71" s="41"/>
      <c r="B71" s="293"/>
      <c r="C71" s="293"/>
      <c r="D71" s="295" t="s">
        <v>33</v>
      </c>
      <c r="E71" s="289"/>
      <c r="F71" s="104">
        <v>1771552500</v>
      </c>
      <c r="G71" s="104">
        <v>1673251932</v>
      </c>
      <c r="H71" s="311"/>
      <c r="I71" s="312"/>
      <c r="J71" s="295" t="s">
        <v>34</v>
      </c>
      <c r="K71" s="273"/>
      <c r="L71" s="104">
        <v>0</v>
      </c>
      <c r="M71" s="104">
        <v>8813265</v>
      </c>
      <c r="N71" s="45"/>
      <c r="O71" s="46"/>
    </row>
    <row r="72" spans="1:15" s="19" customFormat="1" ht="18" customHeight="1">
      <c r="A72" s="41"/>
      <c r="B72" s="293"/>
      <c r="C72" s="293"/>
      <c r="D72" s="295"/>
      <c r="E72" s="289"/>
      <c r="F72" s="463"/>
      <c r="G72" s="463"/>
      <c r="H72" s="311"/>
      <c r="I72" s="312"/>
      <c r="J72" s="295"/>
      <c r="K72" s="273"/>
      <c r="L72" s="161"/>
      <c r="M72" s="161"/>
      <c r="N72" s="45"/>
      <c r="O72" s="46"/>
    </row>
    <row r="73" spans="1:15" s="19" customFormat="1" ht="18" customHeight="1">
      <c r="A73" s="41"/>
      <c r="B73" s="293"/>
      <c r="C73" s="293"/>
      <c r="D73" s="275" t="s">
        <v>35</v>
      </c>
      <c r="E73" s="289"/>
      <c r="F73" s="104">
        <v>106211475</v>
      </c>
      <c r="G73" s="104">
        <v>93794296</v>
      </c>
      <c r="H73" s="311"/>
      <c r="I73" s="312"/>
      <c r="J73" s="295" t="s">
        <v>404</v>
      </c>
      <c r="K73" s="273"/>
      <c r="L73" s="104">
        <v>0</v>
      </c>
      <c r="M73" s="104">
        <v>0</v>
      </c>
      <c r="N73" s="45"/>
      <c r="O73" s="46"/>
    </row>
    <row r="74" spans="1:15" s="19" customFormat="1" ht="18" customHeight="1">
      <c r="A74" s="41"/>
      <c r="B74" s="293"/>
      <c r="C74" s="293"/>
      <c r="D74" s="295"/>
      <c r="E74" s="289"/>
      <c r="F74" s="463"/>
      <c r="G74" s="463"/>
      <c r="H74" s="311"/>
      <c r="I74" s="312"/>
      <c r="J74" s="295"/>
      <c r="K74" s="273"/>
      <c r="L74" s="161"/>
      <c r="M74" s="161"/>
      <c r="N74" s="45"/>
      <c r="O74" s="46"/>
    </row>
    <row r="75" spans="1:15" s="19" customFormat="1" ht="18" customHeight="1">
      <c r="A75" s="41"/>
      <c r="B75" s="293"/>
      <c r="C75" s="293"/>
      <c r="D75" s="295" t="s">
        <v>37</v>
      </c>
      <c r="E75" s="289"/>
      <c r="F75" s="104">
        <v>0</v>
      </c>
      <c r="G75" s="104">
        <v>0</v>
      </c>
      <c r="H75" s="311"/>
      <c r="I75" s="312"/>
      <c r="J75" s="295" t="s">
        <v>38</v>
      </c>
      <c r="K75" s="273"/>
      <c r="L75" s="104">
        <v>0</v>
      </c>
      <c r="M75" s="104">
        <v>0</v>
      </c>
      <c r="N75" s="45"/>
      <c r="O75" s="46"/>
    </row>
    <row r="76" spans="1:15" s="19" customFormat="1" ht="18" customHeight="1">
      <c r="A76" s="41"/>
      <c r="B76" s="293"/>
      <c r="C76" s="293"/>
      <c r="D76" s="296"/>
      <c r="E76" s="289"/>
      <c r="F76" s="463"/>
      <c r="G76" s="463"/>
      <c r="H76" s="311"/>
      <c r="I76" s="312"/>
      <c r="J76" s="312"/>
      <c r="K76" s="293"/>
      <c r="L76" s="312"/>
      <c r="M76" s="312"/>
      <c r="N76" s="45"/>
      <c r="O76" s="46"/>
    </row>
    <row r="77" spans="1:15" s="22" customFormat="1" ht="18" customHeight="1">
      <c r="A77" s="49"/>
      <c r="B77" s="286"/>
      <c r="C77" s="286"/>
      <c r="D77" s="295" t="s">
        <v>39</v>
      </c>
      <c r="E77" s="289"/>
      <c r="F77" s="104">
        <v>436320707</v>
      </c>
      <c r="G77" s="104">
        <v>436320707</v>
      </c>
      <c r="H77" s="252"/>
      <c r="I77" s="105"/>
      <c r="J77" s="286"/>
      <c r="K77" s="286"/>
      <c r="L77" s="105"/>
      <c r="M77" s="105"/>
      <c r="N77" s="50"/>
      <c r="O77" s="51"/>
    </row>
    <row r="78" spans="1:15" s="22" customFormat="1" ht="18" customHeight="1">
      <c r="A78" s="49"/>
      <c r="B78" s="286"/>
      <c r="C78" s="286"/>
      <c r="D78" s="286"/>
      <c r="E78" s="289"/>
      <c r="F78" s="463"/>
      <c r="G78" s="463"/>
      <c r="H78" s="252"/>
      <c r="I78" s="282" t="s">
        <v>41</v>
      </c>
      <c r="J78" s="286"/>
      <c r="K78" s="286"/>
      <c r="L78" s="98">
        <v>4297658837</v>
      </c>
      <c r="M78" s="98">
        <v>4122244654</v>
      </c>
      <c r="N78" s="50"/>
      <c r="O78" s="51"/>
    </row>
    <row r="79" spans="1:15" s="22" customFormat="1" ht="18" customHeight="1">
      <c r="A79" s="49"/>
      <c r="B79" s="286"/>
      <c r="C79" s="286"/>
      <c r="D79" s="285" t="s">
        <v>40</v>
      </c>
      <c r="E79" s="297"/>
      <c r="F79" s="104">
        <v>0</v>
      </c>
      <c r="G79" s="104">
        <v>0</v>
      </c>
      <c r="H79" s="252"/>
      <c r="I79" s="105"/>
      <c r="J79" s="286"/>
      <c r="K79" s="286"/>
      <c r="L79" s="105"/>
      <c r="M79" s="105"/>
      <c r="N79" s="50"/>
      <c r="O79" s="51"/>
    </row>
    <row r="80" spans="1:15" s="22" customFormat="1" ht="18" customHeight="1">
      <c r="A80" s="49"/>
      <c r="B80" s="286"/>
      <c r="C80" s="286"/>
      <c r="D80" s="286"/>
      <c r="E80" s="289"/>
      <c r="F80" s="463"/>
      <c r="G80" s="463"/>
      <c r="H80" s="252"/>
      <c r="I80" s="105"/>
      <c r="J80" s="286"/>
      <c r="K80" s="286"/>
      <c r="L80" s="105"/>
      <c r="M80" s="105"/>
      <c r="N80" s="50"/>
      <c r="O80" s="51"/>
    </row>
    <row r="81" spans="1:15" s="22" customFormat="1" ht="18" customHeight="1">
      <c r="A81" s="49"/>
      <c r="B81" s="286"/>
      <c r="C81" s="286"/>
      <c r="D81" s="285" t="s">
        <v>42</v>
      </c>
      <c r="E81" s="289"/>
      <c r="F81" s="104">
        <v>0</v>
      </c>
      <c r="G81" s="104">
        <v>0</v>
      </c>
      <c r="H81" s="252"/>
      <c r="I81" s="105"/>
      <c r="J81" s="286"/>
      <c r="K81" s="286"/>
      <c r="L81" s="105"/>
      <c r="M81" s="105"/>
      <c r="N81" s="50"/>
      <c r="O81" s="51"/>
    </row>
    <row r="82" spans="1:15" s="22" customFormat="1" ht="18" customHeight="1">
      <c r="A82" s="49"/>
      <c r="B82" s="286"/>
      <c r="C82" s="286"/>
      <c r="D82" s="286"/>
      <c r="E82" s="289"/>
      <c r="F82" s="289"/>
      <c r="G82" s="289"/>
      <c r="H82" s="316" t="s">
        <v>293</v>
      </c>
      <c r="I82" s="105"/>
      <c r="J82" s="286"/>
      <c r="K82" s="286"/>
      <c r="L82" s="162">
        <v>7805496306</v>
      </c>
      <c r="M82" s="162">
        <v>8010738686</v>
      </c>
      <c r="N82" s="50"/>
      <c r="O82" s="51"/>
    </row>
    <row r="83" spans="1:15" s="22" customFormat="1" ht="18" customHeight="1">
      <c r="A83" s="49"/>
      <c r="B83" s="286"/>
      <c r="C83" s="286"/>
      <c r="D83" s="286"/>
      <c r="E83" s="289"/>
      <c r="F83" s="289"/>
      <c r="G83" s="289"/>
      <c r="H83" s="252"/>
      <c r="I83" s="105"/>
      <c r="J83" s="105"/>
      <c r="K83" s="289"/>
      <c r="L83" s="105"/>
      <c r="M83" s="105"/>
      <c r="N83" s="50"/>
      <c r="O83" s="51"/>
    </row>
    <row r="84" spans="1:15" s="22" customFormat="1" ht="18" customHeight="1">
      <c r="A84" s="49"/>
      <c r="B84" s="286"/>
      <c r="C84" s="282" t="s">
        <v>292</v>
      </c>
      <c r="D84" s="282"/>
      <c r="E84" s="282"/>
      <c r="F84" s="98">
        <v>10887213051</v>
      </c>
      <c r="G84" s="98">
        <v>9326545279</v>
      </c>
      <c r="H84" s="252"/>
      <c r="I84" s="105"/>
      <c r="J84" s="105"/>
      <c r="K84" s="289"/>
      <c r="L84" s="105"/>
      <c r="M84" s="105"/>
      <c r="N84" s="50"/>
      <c r="O84" s="51"/>
    </row>
    <row r="85" spans="1:15" s="22" customFormat="1" ht="18" customHeight="1">
      <c r="A85" s="49"/>
      <c r="B85" s="286"/>
      <c r="C85" s="286"/>
      <c r="D85" s="286"/>
      <c r="E85" s="289"/>
      <c r="F85" s="289"/>
      <c r="G85" s="289"/>
      <c r="H85" s="298" t="s">
        <v>222</v>
      </c>
      <c r="I85" s="105"/>
      <c r="J85" s="105"/>
      <c r="K85" s="289"/>
      <c r="L85" s="105"/>
      <c r="M85" s="105"/>
      <c r="N85" s="50"/>
      <c r="O85" s="51"/>
    </row>
    <row r="86" spans="1:15" s="22" customFormat="1" ht="18" customHeight="1">
      <c r="A86" s="49"/>
      <c r="B86" s="286"/>
      <c r="C86" s="286"/>
      <c r="D86" s="286"/>
      <c r="E86" s="289"/>
      <c r="F86" s="289"/>
      <c r="G86" s="289"/>
      <c r="H86" s="252"/>
      <c r="I86" s="105"/>
      <c r="J86" s="105"/>
      <c r="K86" s="289"/>
      <c r="L86" s="105"/>
      <c r="M86" s="105"/>
      <c r="N86" s="50"/>
      <c r="O86" s="51"/>
    </row>
    <row r="87" spans="1:15" s="22" customFormat="1" ht="18" customHeight="1">
      <c r="A87" s="49"/>
      <c r="B87" s="286"/>
      <c r="C87" s="286"/>
      <c r="D87" s="286"/>
      <c r="E87" s="289"/>
      <c r="F87" s="289"/>
      <c r="G87" s="289"/>
      <c r="H87" s="252"/>
      <c r="I87" s="282" t="s">
        <v>223</v>
      </c>
      <c r="J87" s="98"/>
      <c r="K87" s="317"/>
      <c r="L87" s="98">
        <v>1036918041</v>
      </c>
      <c r="M87" s="98">
        <v>1036918041</v>
      </c>
      <c r="N87" s="50"/>
      <c r="O87" s="51"/>
    </row>
    <row r="88" spans="1:15" s="22" customFormat="1" ht="18" customHeight="1">
      <c r="A88" s="49"/>
      <c r="B88" s="277" t="s">
        <v>104</v>
      </c>
      <c r="C88" s="286"/>
      <c r="D88" s="286"/>
      <c r="E88" s="289"/>
      <c r="F88" s="162">
        <v>14192580617</v>
      </c>
      <c r="G88" s="162">
        <v>11469906862</v>
      </c>
      <c r="H88" s="252"/>
      <c r="I88" s="105"/>
      <c r="J88" s="295" t="s">
        <v>48</v>
      </c>
      <c r="K88" s="318"/>
      <c r="L88" s="104">
        <v>1036918041</v>
      </c>
      <c r="M88" s="104">
        <v>1036918041</v>
      </c>
      <c r="N88" s="50"/>
      <c r="O88" s="51"/>
    </row>
    <row r="89" spans="1:15" s="22" customFormat="1" ht="18" customHeight="1">
      <c r="A89" s="49"/>
      <c r="E89" s="112"/>
      <c r="F89" s="112"/>
      <c r="G89" s="112"/>
      <c r="H89" s="252"/>
      <c r="I89" s="105"/>
      <c r="J89" s="295" t="s">
        <v>49</v>
      </c>
      <c r="K89" s="318"/>
      <c r="L89" s="104">
        <v>0</v>
      </c>
      <c r="M89" s="104">
        <v>0</v>
      </c>
      <c r="N89" s="50"/>
      <c r="O89" s="51"/>
    </row>
    <row r="90" spans="1:15" s="22" customFormat="1" ht="18" customHeight="1">
      <c r="A90" s="49"/>
      <c r="E90" s="112"/>
      <c r="F90" s="112"/>
      <c r="G90" s="112"/>
      <c r="H90" s="252"/>
      <c r="I90" s="105"/>
      <c r="J90" s="295" t="s">
        <v>50</v>
      </c>
      <c r="K90" s="318"/>
      <c r="L90" s="104">
        <v>0</v>
      </c>
      <c r="M90" s="104">
        <v>0</v>
      </c>
      <c r="N90" s="50"/>
      <c r="O90" s="51"/>
    </row>
    <row r="91" spans="1:15" s="22" customFormat="1" ht="18" customHeight="1">
      <c r="A91" s="49"/>
      <c r="E91" s="112"/>
      <c r="F91" s="112"/>
      <c r="G91" s="112"/>
      <c r="H91" s="252"/>
      <c r="I91" s="105"/>
      <c r="J91" s="105"/>
      <c r="K91" s="289"/>
      <c r="L91" s="105"/>
      <c r="M91" s="105"/>
      <c r="N91" s="50"/>
      <c r="O91" s="51"/>
    </row>
    <row r="92" spans="1:15" s="22" customFormat="1" ht="18" customHeight="1">
      <c r="A92" s="49"/>
      <c r="E92" s="112"/>
      <c r="F92" s="112"/>
      <c r="G92" s="112"/>
      <c r="H92" s="252"/>
      <c r="I92" s="282" t="s">
        <v>221</v>
      </c>
      <c r="J92" s="98"/>
      <c r="K92" s="317"/>
      <c r="L92" s="98">
        <v>5350166270</v>
      </c>
      <c r="M92" s="98">
        <v>2422250135</v>
      </c>
      <c r="N92" s="50"/>
      <c r="O92" s="51"/>
    </row>
    <row r="93" spans="1:15" s="22" customFormat="1" ht="18" customHeight="1">
      <c r="A93" s="49"/>
      <c r="E93" s="112"/>
      <c r="F93" s="112"/>
      <c r="G93" s="112"/>
      <c r="H93" s="252"/>
      <c r="I93" s="105"/>
      <c r="J93" s="295" t="s">
        <v>52</v>
      </c>
      <c r="K93" s="318"/>
      <c r="L93" s="161">
        <v>2774406827</v>
      </c>
      <c r="M93" s="161">
        <v>1505744115</v>
      </c>
      <c r="N93" s="50"/>
      <c r="O93" s="51"/>
    </row>
    <row r="94" spans="1:15" s="22" customFormat="1" ht="18" customHeight="1">
      <c r="A94" s="49"/>
      <c r="E94" s="112"/>
      <c r="F94" s="112"/>
      <c r="G94" s="112"/>
      <c r="H94" s="252"/>
      <c r="I94" s="105"/>
      <c r="J94" s="295" t="s">
        <v>53</v>
      </c>
      <c r="K94" s="318"/>
      <c r="L94" s="104">
        <v>2738783109</v>
      </c>
      <c r="M94" s="104">
        <v>1079529686</v>
      </c>
      <c r="N94" s="50"/>
      <c r="O94" s="51"/>
    </row>
    <row r="95" spans="1:15" s="22" customFormat="1" ht="18" customHeight="1">
      <c r="A95" s="49"/>
      <c r="E95" s="112"/>
      <c r="F95" s="112"/>
      <c r="G95" s="112"/>
      <c r="H95" s="252"/>
      <c r="I95" s="105"/>
      <c r="J95" s="295" t="s">
        <v>54</v>
      </c>
      <c r="K95" s="318"/>
      <c r="L95" s="104">
        <v>0</v>
      </c>
      <c r="M95" s="104">
        <v>0</v>
      </c>
      <c r="N95" s="50"/>
      <c r="O95" s="51"/>
    </row>
    <row r="96" spans="1:15" s="22" customFormat="1" ht="18" customHeight="1">
      <c r="A96" s="49"/>
      <c r="E96" s="112"/>
      <c r="F96" s="112"/>
      <c r="G96" s="112"/>
      <c r="H96" s="319"/>
      <c r="I96" s="242"/>
      <c r="J96" s="295" t="s">
        <v>55</v>
      </c>
      <c r="K96" s="281"/>
      <c r="L96" s="258">
        <v>0</v>
      </c>
      <c r="M96" s="258">
        <v>0</v>
      </c>
      <c r="N96" s="50"/>
      <c r="O96" s="51"/>
    </row>
    <row r="97" spans="1:15" s="22" customFormat="1" ht="18" customHeight="1">
      <c r="A97" s="49"/>
      <c r="E97" s="27"/>
      <c r="F97" s="27"/>
      <c r="G97" s="27"/>
      <c r="H97" s="252"/>
      <c r="I97" s="105"/>
      <c r="J97" s="295" t="s">
        <v>56</v>
      </c>
      <c r="K97" s="281"/>
      <c r="L97" s="104">
        <v>-163023666</v>
      </c>
      <c r="M97" s="104">
        <v>-163023666</v>
      </c>
      <c r="N97" s="50"/>
      <c r="O97" s="51"/>
    </row>
    <row r="98" spans="1:15" s="19" customFormat="1" ht="18" customHeight="1">
      <c r="A98" s="41"/>
      <c r="E98" s="112"/>
      <c r="F98" s="27"/>
      <c r="G98" s="27"/>
      <c r="H98" s="252"/>
      <c r="I98" s="105"/>
      <c r="J98" s="105"/>
      <c r="K98" s="293"/>
      <c r="L98" s="312"/>
      <c r="M98" s="312"/>
      <c r="N98" s="45"/>
      <c r="O98" s="46"/>
    </row>
    <row r="99" spans="1:15" s="19" customFormat="1" ht="35.25" customHeight="1">
      <c r="A99" s="41"/>
      <c r="E99" s="112"/>
      <c r="F99" s="97"/>
      <c r="G99" s="97"/>
      <c r="H99" s="252"/>
      <c r="I99" s="704" t="s">
        <v>224</v>
      </c>
      <c r="J99" s="704"/>
      <c r="K99" s="704"/>
      <c r="L99" s="98">
        <v>0</v>
      </c>
      <c r="M99" s="98">
        <v>0</v>
      </c>
      <c r="N99" s="45"/>
      <c r="O99" s="46"/>
    </row>
    <row r="100" spans="1:15" s="19" customFormat="1" ht="18" customHeight="1">
      <c r="A100" s="41"/>
      <c r="E100" s="112"/>
      <c r="F100" s="97"/>
      <c r="G100" s="97"/>
      <c r="H100" s="252"/>
      <c r="I100" s="105"/>
      <c r="J100" s="295" t="s">
        <v>58</v>
      </c>
      <c r="K100" s="281"/>
      <c r="L100" s="104">
        <v>0</v>
      </c>
      <c r="M100" s="104">
        <v>0</v>
      </c>
      <c r="N100" s="45"/>
      <c r="O100" s="46"/>
    </row>
    <row r="101" spans="1:15" s="19" customFormat="1" ht="18" customHeight="1">
      <c r="A101" s="41"/>
      <c r="E101" s="112"/>
      <c r="F101" s="97"/>
      <c r="G101" s="97"/>
      <c r="H101" s="252"/>
      <c r="I101" s="105"/>
      <c r="J101" s="295" t="s">
        <v>59</v>
      </c>
      <c r="K101" s="273"/>
      <c r="L101" s="104">
        <v>0</v>
      </c>
      <c r="M101" s="104">
        <v>0</v>
      </c>
      <c r="N101" s="45"/>
      <c r="O101" s="46"/>
    </row>
    <row r="102" spans="1:15" s="19" customFormat="1" ht="18" customHeight="1">
      <c r="A102" s="41"/>
      <c r="E102" s="112"/>
      <c r="F102" s="97"/>
      <c r="G102" s="97"/>
      <c r="H102" s="252"/>
      <c r="I102" s="105"/>
      <c r="J102" s="105"/>
      <c r="K102" s="296"/>
      <c r="L102" s="466"/>
      <c r="M102" s="466"/>
      <c r="N102" s="45"/>
      <c r="O102" s="46"/>
    </row>
    <row r="103" spans="1:15" s="19" customFormat="1" ht="18" customHeight="1">
      <c r="A103" s="41"/>
      <c r="B103" s="18"/>
      <c r="C103" s="18"/>
      <c r="D103" s="18"/>
      <c r="E103" s="18"/>
      <c r="F103" s="53"/>
      <c r="G103" s="53"/>
      <c r="H103" s="320"/>
      <c r="I103" s="321"/>
      <c r="J103" s="321"/>
      <c r="K103" s="296"/>
      <c r="L103" s="312"/>
      <c r="M103" s="312"/>
      <c r="N103" s="45"/>
      <c r="O103" s="46"/>
    </row>
    <row r="104" spans="1:15" s="40" customFormat="1" ht="18" customHeight="1">
      <c r="A104" s="37"/>
      <c r="B104" s="54"/>
      <c r="C104" s="54"/>
      <c r="D104" s="54"/>
      <c r="E104" s="54"/>
      <c r="F104" s="55"/>
      <c r="G104" s="55"/>
      <c r="H104" s="316" t="s">
        <v>220</v>
      </c>
      <c r="I104" s="105"/>
      <c r="J104" s="286"/>
      <c r="K104" s="286"/>
      <c r="L104" s="162">
        <v>6387084311</v>
      </c>
      <c r="M104" s="162">
        <v>3459168176</v>
      </c>
      <c r="N104" s="38"/>
      <c r="O104" s="39"/>
    </row>
    <row r="105" spans="1:15" s="40" customFormat="1" ht="18" customHeight="1">
      <c r="A105" s="37"/>
      <c r="B105" s="54"/>
      <c r="C105" s="54"/>
      <c r="D105" s="54"/>
      <c r="E105" s="54"/>
      <c r="F105" s="55"/>
      <c r="G105" s="55"/>
      <c r="H105" s="316"/>
      <c r="I105" s="105"/>
      <c r="J105" s="286"/>
      <c r="K105" s="286"/>
      <c r="L105" s="162"/>
      <c r="M105" s="162"/>
      <c r="N105" s="38"/>
      <c r="O105" s="39"/>
    </row>
    <row r="106" spans="1:15" s="40" customFormat="1" ht="18" customHeight="1">
      <c r="A106" s="37"/>
      <c r="B106" s="54"/>
      <c r="C106" s="54"/>
      <c r="D106" s="54"/>
      <c r="E106" s="54"/>
      <c r="F106" s="55"/>
      <c r="G106" s="55"/>
      <c r="H106" s="316" t="s">
        <v>219</v>
      </c>
      <c r="I106" s="105"/>
      <c r="J106" s="286"/>
      <c r="K106" s="286"/>
      <c r="L106" s="162">
        <v>14192580617</v>
      </c>
      <c r="M106" s="162">
        <v>11469906862</v>
      </c>
      <c r="N106" s="38"/>
      <c r="O106" s="39"/>
    </row>
    <row r="107" spans="1:15" s="40" customFormat="1" ht="18" customHeight="1">
      <c r="A107" s="37"/>
      <c r="B107" s="54"/>
      <c r="C107" s="54"/>
      <c r="D107" s="54"/>
      <c r="E107" s="54"/>
      <c r="F107" s="55"/>
      <c r="G107" s="55"/>
      <c r="H107" s="129"/>
      <c r="I107" s="97"/>
      <c r="J107" s="22"/>
      <c r="K107" s="22"/>
      <c r="L107" s="128"/>
      <c r="M107" s="128"/>
      <c r="N107" s="38"/>
      <c r="O107" s="39"/>
    </row>
    <row r="108" spans="1:15" ht="18" customHeight="1" thickBot="1">
      <c r="A108" s="56"/>
      <c r="B108" s="57"/>
      <c r="C108" s="57"/>
      <c r="D108" s="57"/>
      <c r="E108" s="57"/>
      <c r="F108" s="57"/>
      <c r="G108" s="57"/>
      <c r="H108" s="131"/>
      <c r="I108" s="57"/>
      <c r="J108" s="57"/>
      <c r="K108" s="57"/>
      <c r="L108" s="99"/>
      <c r="M108" s="99"/>
      <c r="N108" s="58"/>
    </row>
    <row r="109" spans="1:15" ht="3.75" customHeight="1" thickTop="1">
      <c r="A109" s="36"/>
      <c r="E109" s="36"/>
      <c r="F109" s="36"/>
      <c r="G109" s="36"/>
      <c r="H109" s="36"/>
      <c r="I109" s="36"/>
      <c r="J109" s="36"/>
      <c r="K109" s="36"/>
      <c r="L109" s="180"/>
      <c r="M109" s="180"/>
      <c r="N109" s="32"/>
    </row>
    <row r="110" spans="1:15" s="174" customFormat="1" ht="22.5" customHeight="1">
      <c r="B110" s="175" t="s">
        <v>215</v>
      </c>
      <c r="C110" s="175"/>
      <c r="D110" s="175"/>
      <c r="E110" s="175"/>
      <c r="F110" s="175"/>
      <c r="G110" s="175"/>
      <c r="H110" s="175"/>
      <c r="I110" s="175"/>
      <c r="J110" s="175"/>
      <c r="K110" s="175"/>
      <c r="L110" s="175"/>
      <c r="M110" s="175"/>
      <c r="N110" s="176"/>
      <c r="O110" s="176"/>
    </row>
    <row r="111" spans="1:15" ht="57" customHeight="1">
      <c r="B111" s="59"/>
      <c r="C111" s="59"/>
      <c r="D111" s="59"/>
      <c r="E111" s="701"/>
      <c r="F111" s="701"/>
      <c r="G111" s="61"/>
      <c r="H111" s="61"/>
      <c r="I111" s="61"/>
      <c r="J111" s="61"/>
      <c r="K111" s="115"/>
      <c r="L111" s="468" t="s">
        <v>495</v>
      </c>
      <c r="M111" s="468" t="s">
        <v>495</v>
      </c>
    </row>
    <row r="112" spans="1:15" ht="14.1" customHeight="1">
      <c r="B112" s="63"/>
      <c r="C112" s="63"/>
      <c r="D112" s="63"/>
      <c r="E112" s="700"/>
      <c r="F112" s="700"/>
      <c r="G112" s="61"/>
      <c r="H112" s="61"/>
      <c r="I112" s="61"/>
      <c r="J112" s="61"/>
      <c r="K112" s="114"/>
      <c r="L112" s="64"/>
      <c r="M112" s="61"/>
    </row>
    <row r="113" spans="2:13" ht="14.1" customHeight="1">
      <c r="B113" s="65"/>
      <c r="C113" s="65"/>
      <c r="D113" s="65"/>
      <c r="E113" s="699"/>
      <c r="F113" s="699"/>
      <c r="G113" s="66"/>
      <c r="H113" s="66"/>
      <c r="I113" s="66"/>
      <c r="J113" s="66"/>
      <c r="K113" s="113"/>
      <c r="L113" s="64"/>
      <c r="M113" s="61"/>
    </row>
    <row r="114" spans="2:13" ht="6.75" customHeight="1"/>
  </sheetData>
  <sheetProtection formatColumns="0" formatRows="0" selectLockedCells="1"/>
  <mergeCells count="12">
    <mergeCell ref="E113:F113"/>
    <mergeCell ref="E112:F112"/>
    <mergeCell ref="E111:F111"/>
    <mergeCell ref="A3:N3"/>
    <mergeCell ref="A4:N4"/>
    <mergeCell ref="A5:N5"/>
    <mergeCell ref="I99:K99"/>
    <mergeCell ref="A1:N1"/>
    <mergeCell ref="A2:N2"/>
    <mergeCell ref="H6:K7"/>
    <mergeCell ref="A6:A7"/>
    <mergeCell ref="B6:E7"/>
  </mergeCells>
  <printOptions horizontalCentered="1"/>
  <pageMargins left="0.35433070866141736" right="0" top="0.31496062992125984" bottom="0.31496062992125984" header="0" footer="0"/>
  <pageSetup scale="53" orientation="landscape" r:id="rId1"/>
  <rowBreaks count="1" manualBreakCount="1">
    <brk id="6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8"/>
  <sheetViews>
    <sheetView topLeftCell="A31" zoomScale="70" zoomScaleNormal="70" workbookViewId="0">
      <selection activeCell="I34" sqref="I34"/>
    </sheetView>
  </sheetViews>
  <sheetFormatPr baseColWidth="10" defaultRowHeight="15"/>
  <cols>
    <col min="1" max="1" width="2.140625" style="95" customWidth="1"/>
    <col min="2" max="3" width="1.5703125" style="95" customWidth="1"/>
    <col min="4" max="4" width="55.28515625" style="88" customWidth="1"/>
    <col min="5" max="10" width="23.140625" style="88" customWidth="1"/>
    <col min="11" max="11" width="2.140625" style="88" customWidth="1"/>
    <col min="12" max="16384" width="11.42578125" style="90"/>
  </cols>
  <sheetData>
    <row r="1" spans="1:11" s="80" customFormat="1" ht="20.25" customHeight="1">
      <c r="A1" s="777" t="s">
        <v>464</v>
      </c>
      <c r="B1" s="777"/>
      <c r="C1" s="777"/>
      <c r="D1" s="777"/>
      <c r="E1" s="777"/>
      <c r="F1" s="777"/>
      <c r="G1" s="777"/>
      <c r="H1" s="777"/>
      <c r="I1" s="777"/>
      <c r="J1" s="777"/>
    </row>
    <row r="2" spans="1:11" s="80" customFormat="1" ht="16.5" customHeight="1">
      <c r="A2" s="780" t="s">
        <v>389</v>
      </c>
      <c r="B2" s="780"/>
      <c r="C2" s="780"/>
      <c r="D2" s="780"/>
      <c r="E2" s="780"/>
      <c r="F2" s="780"/>
      <c r="G2" s="780"/>
      <c r="H2" s="780"/>
      <c r="I2" s="780"/>
      <c r="J2" s="780"/>
    </row>
    <row r="3" spans="1:11" s="80" customFormat="1" ht="16.5" customHeight="1">
      <c r="A3" s="780" t="s">
        <v>456</v>
      </c>
      <c r="B3" s="780"/>
      <c r="C3" s="780"/>
      <c r="D3" s="780"/>
      <c r="E3" s="780"/>
      <c r="F3" s="780"/>
      <c r="G3" s="780"/>
      <c r="H3" s="780"/>
      <c r="I3" s="780"/>
      <c r="J3" s="780"/>
    </row>
    <row r="4" spans="1:11" s="80" customFormat="1" ht="16.5" customHeight="1">
      <c r="A4" s="780" t="s">
        <v>475</v>
      </c>
      <c r="B4" s="780"/>
      <c r="C4" s="780"/>
      <c r="D4" s="780"/>
      <c r="E4" s="780"/>
      <c r="F4" s="780"/>
      <c r="G4" s="780"/>
      <c r="H4" s="780"/>
      <c r="I4" s="780"/>
      <c r="J4" s="780"/>
    </row>
    <row r="5" spans="1:11" s="80" customFormat="1" ht="16.5" customHeight="1">
      <c r="A5" s="780" t="s">
        <v>226</v>
      </c>
      <c r="B5" s="780"/>
      <c r="C5" s="780"/>
      <c r="D5" s="780"/>
      <c r="E5" s="780"/>
      <c r="F5" s="780"/>
      <c r="G5" s="780"/>
      <c r="H5" s="780"/>
      <c r="I5" s="780"/>
      <c r="J5" s="780"/>
    </row>
    <row r="6" spans="1:11" s="21" customFormat="1" ht="3.75" customHeight="1" thickBot="1"/>
    <row r="7" spans="1:11" s="271" customFormat="1" ht="23.25" customHeight="1" thickTop="1">
      <c r="A7" s="761" t="s">
        <v>73</v>
      </c>
      <c r="B7" s="762"/>
      <c r="C7" s="762"/>
      <c r="D7" s="762"/>
      <c r="E7" s="783" t="s">
        <v>118</v>
      </c>
      <c r="F7" s="783"/>
      <c r="G7" s="783"/>
      <c r="H7" s="783"/>
      <c r="I7" s="783"/>
      <c r="J7" s="805" t="s">
        <v>119</v>
      </c>
      <c r="K7" s="800"/>
    </row>
    <row r="8" spans="1:11" s="271" customFormat="1" ht="46.5" customHeight="1">
      <c r="A8" s="784"/>
      <c r="B8" s="785"/>
      <c r="C8" s="785"/>
      <c r="D8" s="785"/>
      <c r="E8" s="232" t="s">
        <v>120</v>
      </c>
      <c r="F8" s="232" t="s">
        <v>121</v>
      </c>
      <c r="G8" s="232" t="s">
        <v>109</v>
      </c>
      <c r="H8" s="232" t="s">
        <v>110</v>
      </c>
      <c r="I8" s="232" t="s">
        <v>122</v>
      </c>
      <c r="J8" s="806"/>
      <c r="K8" s="801"/>
    </row>
    <row r="9" spans="1:11" s="87" customFormat="1" ht="9" customHeight="1">
      <c r="A9" s="651"/>
      <c r="B9" s="652"/>
      <c r="C9" s="652"/>
      <c r="D9" s="377"/>
      <c r="E9" s="653"/>
      <c r="F9" s="653"/>
      <c r="G9" s="653"/>
      <c r="H9" s="653"/>
      <c r="I9" s="653"/>
      <c r="J9" s="654"/>
      <c r="K9" s="655"/>
    </row>
    <row r="10" spans="1:11" s="214" customFormat="1" ht="21.75" customHeight="1">
      <c r="A10" s="342"/>
      <c r="B10" s="361" t="s">
        <v>390</v>
      </c>
      <c r="C10" s="361"/>
      <c r="D10" s="361"/>
      <c r="E10" s="418">
        <v>1866550834</v>
      </c>
      <c r="F10" s="418">
        <v>-56623917</v>
      </c>
      <c r="G10" s="418">
        <v>1809926917</v>
      </c>
      <c r="H10" s="418">
        <v>1016297417</v>
      </c>
      <c r="I10" s="418">
        <v>884454712</v>
      </c>
      <c r="J10" s="419">
        <v>793629500</v>
      </c>
      <c r="K10" s="250"/>
    </row>
    <row r="11" spans="1:11" s="215" customFormat="1" ht="21.75" customHeight="1">
      <c r="A11" s="369"/>
      <c r="B11" s="336"/>
      <c r="C11" s="322" t="s">
        <v>394</v>
      </c>
      <c r="D11" s="322"/>
      <c r="E11" s="257">
        <v>1866550834</v>
      </c>
      <c r="F11" s="257">
        <v>-56623917</v>
      </c>
      <c r="G11" s="411">
        <v>1809926917</v>
      </c>
      <c r="H11" s="257">
        <v>1016297417</v>
      </c>
      <c r="I11" s="257">
        <v>884454712</v>
      </c>
      <c r="J11" s="412">
        <v>793629500</v>
      </c>
      <c r="K11" s="251"/>
    </row>
    <row r="12" spans="1:11" s="215" customFormat="1" ht="21.75" customHeight="1">
      <c r="A12" s="369"/>
      <c r="B12" s="336"/>
      <c r="C12" s="322" t="s">
        <v>395</v>
      </c>
      <c r="D12" s="322"/>
      <c r="E12" s="191">
        <v>0</v>
      </c>
      <c r="F12" s="191">
        <v>0</v>
      </c>
      <c r="G12" s="560">
        <v>0</v>
      </c>
      <c r="H12" s="191">
        <v>0</v>
      </c>
      <c r="I12" s="191">
        <v>0</v>
      </c>
      <c r="J12" s="559">
        <v>0</v>
      </c>
      <c r="K12" s="254"/>
    </row>
    <row r="13" spans="1:11" s="215" customFormat="1" ht="21.75" customHeight="1">
      <c r="A13" s="369"/>
      <c r="B13" s="336"/>
      <c r="C13" s="322" t="s">
        <v>396</v>
      </c>
      <c r="D13" s="322"/>
      <c r="E13" s="560">
        <v>0</v>
      </c>
      <c r="F13" s="560">
        <v>0</v>
      </c>
      <c r="G13" s="560">
        <v>0</v>
      </c>
      <c r="H13" s="560">
        <v>0</v>
      </c>
      <c r="I13" s="560">
        <v>0</v>
      </c>
      <c r="J13" s="559">
        <v>0</v>
      </c>
      <c r="K13" s="254"/>
    </row>
    <row r="14" spans="1:11" s="212" customFormat="1" ht="21.75" customHeight="1">
      <c r="A14" s="370"/>
      <c r="B14" s="366"/>
      <c r="C14" s="366"/>
      <c r="D14" s="371" t="s">
        <v>397</v>
      </c>
      <c r="E14" s="234">
        <v>0</v>
      </c>
      <c r="F14" s="234">
        <v>0</v>
      </c>
      <c r="G14" s="390">
        <v>0</v>
      </c>
      <c r="H14" s="234">
        <v>0</v>
      </c>
      <c r="I14" s="234">
        <v>0</v>
      </c>
      <c r="J14" s="415">
        <v>0</v>
      </c>
      <c r="K14" s="235"/>
    </row>
    <row r="15" spans="1:11" s="212" customFormat="1" ht="21.75" customHeight="1">
      <c r="A15" s="370"/>
      <c r="B15" s="366"/>
      <c r="C15" s="366"/>
      <c r="D15" s="371" t="s">
        <v>398</v>
      </c>
      <c r="E15" s="234">
        <v>0</v>
      </c>
      <c r="F15" s="234">
        <v>0</v>
      </c>
      <c r="G15" s="390">
        <v>0</v>
      </c>
      <c r="H15" s="234">
        <v>0</v>
      </c>
      <c r="I15" s="234">
        <v>0</v>
      </c>
      <c r="J15" s="415">
        <v>0</v>
      </c>
      <c r="K15" s="235"/>
    </row>
    <row r="16" spans="1:11" s="215" customFormat="1" ht="21.75" customHeight="1">
      <c r="A16" s="372"/>
      <c r="B16" s="343"/>
      <c r="C16" s="322" t="s">
        <v>399</v>
      </c>
      <c r="D16" s="322"/>
      <c r="E16" s="191">
        <v>0</v>
      </c>
      <c r="F16" s="191">
        <v>0</v>
      </c>
      <c r="G16" s="560">
        <v>0</v>
      </c>
      <c r="H16" s="191">
        <v>0</v>
      </c>
      <c r="I16" s="191">
        <v>0</v>
      </c>
      <c r="J16" s="559">
        <v>0</v>
      </c>
      <c r="K16" s="254"/>
    </row>
    <row r="17" spans="1:11" s="255" customFormat="1" ht="37.5" customHeight="1">
      <c r="A17" s="373"/>
      <c r="B17" s="561"/>
      <c r="C17" s="759" t="s">
        <v>454</v>
      </c>
      <c r="D17" s="802"/>
      <c r="E17" s="420">
        <v>0</v>
      </c>
      <c r="F17" s="420">
        <v>0</v>
      </c>
      <c r="G17" s="420">
        <v>0</v>
      </c>
      <c r="H17" s="420">
        <v>0</v>
      </c>
      <c r="I17" s="420">
        <v>0</v>
      </c>
      <c r="J17" s="423">
        <v>0</v>
      </c>
      <c r="K17" s="253"/>
    </row>
    <row r="18" spans="1:11" s="212" customFormat="1" ht="21.75" customHeight="1">
      <c r="A18" s="370"/>
      <c r="B18" s="366"/>
      <c r="C18" s="366"/>
      <c r="D18" s="371" t="s">
        <v>400</v>
      </c>
      <c r="E18" s="234">
        <v>0</v>
      </c>
      <c r="F18" s="234">
        <v>0</v>
      </c>
      <c r="G18" s="390">
        <v>0</v>
      </c>
      <c r="H18" s="234">
        <v>0</v>
      </c>
      <c r="I18" s="234">
        <v>0</v>
      </c>
      <c r="J18" s="415">
        <v>0</v>
      </c>
      <c r="K18" s="235"/>
    </row>
    <row r="19" spans="1:11" s="212" customFormat="1" ht="21.75" customHeight="1">
      <c r="A19" s="370"/>
      <c r="B19" s="366"/>
      <c r="C19" s="366"/>
      <c r="D19" s="371" t="s">
        <v>401</v>
      </c>
      <c r="E19" s="234">
        <v>0</v>
      </c>
      <c r="F19" s="234">
        <v>0</v>
      </c>
      <c r="G19" s="390">
        <v>0</v>
      </c>
      <c r="H19" s="234">
        <v>0</v>
      </c>
      <c r="I19" s="234">
        <v>0</v>
      </c>
      <c r="J19" s="415">
        <v>0</v>
      </c>
      <c r="K19" s="235"/>
    </row>
    <row r="20" spans="1:11" s="215" customFormat="1" ht="21.75" customHeight="1">
      <c r="A20" s="372"/>
      <c r="B20" s="343"/>
      <c r="C20" s="759" t="s">
        <v>455</v>
      </c>
      <c r="D20" s="759"/>
      <c r="E20" s="191">
        <v>0</v>
      </c>
      <c r="F20" s="191">
        <v>0</v>
      </c>
      <c r="G20" s="560">
        <v>0</v>
      </c>
      <c r="H20" s="191">
        <v>0</v>
      </c>
      <c r="I20" s="191">
        <v>0</v>
      </c>
      <c r="J20" s="559">
        <v>0</v>
      </c>
      <c r="K20" s="254"/>
    </row>
    <row r="21" spans="1:11" s="93" customFormat="1" ht="11.25" customHeight="1">
      <c r="A21" s="803"/>
      <c r="B21" s="804"/>
      <c r="C21" s="804"/>
      <c r="D21" s="804"/>
      <c r="E21" s="421"/>
      <c r="F21" s="421"/>
      <c r="G21" s="421"/>
      <c r="H21" s="421"/>
      <c r="I21" s="421"/>
      <c r="J21" s="424"/>
      <c r="K21" s="158"/>
    </row>
    <row r="22" spans="1:11" s="214" customFormat="1" ht="21.75" customHeight="1">
      <c r="A22" s="342"/>
      <c r="B22" s="361" t="s">
        <v>391</v>
      </c>
      <c r="C22" s="361"/>
      <c r="D22" s="361"/>
      <c r="E22" s="418">
        <v>0</v>
      </c>
      <c r="F22" s="418">
        <v>1420675</v>
      </c>
      <c r="G22" s="418">
        <v>1420675</v>
      </c>
      <c r="H22" s="418">
        <v>1362546</v>
      </c>
      <c r="I22" s="418">
        <v>1191180</v>
      </c>
      <c r="J22" s="419">
        <v>58129</v>
      </c>
      <c r="K22" s="250"/>
    </row>
    <row r="23" spans="1:11" s="215" customFormat="1" ht="21.75" customHeight="1">
      <c r="A23" s="369"/>
      <c r="B23" s="336"/>
      <c r="C23" s="322" t="s">
        <v>394</v>
      </c>
      <c r="D23" s="322"/>
      <c r="E23" s="191">
        <v>0</v>
      </c>
      <c r="F23" s="191">
        <v>1420675</v>
      </c>
      <c r="G23" s="560">
        <v>1420675</v>
      </c>
      <c r="H23" s="191">
        <v>1362546</v>
      </c>
      <c r="I23" s="191">
        <v>1191180</v>
      </c>
      <c r="J23" s="559">
        <v>58129</v>
      </c>
      <c r="K23" s="254"/>
    </row>
    <row r="24" spans="1:11" s="215" customFormat="1" ht="21.75" customHeight="1">
      <c r="A24" s="369"/>
      <c r="B24" s="336"/>
      <c r="C24" s="322" t="s">
        <v>395</v>
      </c>
      <c r="D24" s="322"/>
      <c r="E24" s="191">
        <v>0</v>
      </c>
      <c r="F24" s="191">
        <v>0</v>
      </c>
      <c r="G24" s="560">
        <v>0</v>
      </c>
      <c r="H24" s="191">
        <v>0</v>
      </c>
      <c r="I24" s="191">
        <v>0</v>
      </c>
      <c r="J24" s="559">
        <v>0</v>
      </c>
      <c r="K24" s="254"/>
    </row>
    <row r="25" spans="1:11" s="215" customFormat="1" ht="21.75" customHeight="1">
      <c r="A25" s="369"/>
      <c r="B25" s="336"/>
      <c r="C25" s="322" t="s">
        <v>396</v>
      </c>
      <c r="D25" s="322"/>
      <c r="E25" s="560">
        <v>0</v>
      </c>
      <c r="F25" s="560">
        <v>0</v>
      </c>
      <c r="G25" s="560">
        <v>0</v>
      </c>
      <c r="H25" s="560">
        <v>0</v>
      </c>
      <c r="I25" s="560">
        <v>0</v>
      </c>
      <c r="J25" s="559">
        <v>0</v>
      </c>
      <c r="K25" s="254"/>
    </row>
    <row r="26" spans="1:11" s="212" customFormat="1" ht="21.75" customHeight="1">
      <c r="A26" s="370"/>
      <c r="B26" s="366"/>
      <c r="C26" s="366"/>
      <c r="D26" s="371" t="s">
        <v>397</v>
      </c>
      <c r="E26" s="234">
        <v>0</v>
      </c>
      <c r="F26" s="234">
        <v>0</v>
      </c>
      <c r="G26" s="390">
        <v>0</v>
      </c>
      <c r="H26" s="234">
        <v>0</v>
      </c>
      <c r="I26" s="234">
        <v>0</v>
      </c>
      <c r="J26" s="415">
        <v>0</v>
      </c>
      <c r="K26" s="235"/>
    </row>
    <row r="27" spans="1:11" s="212" customFormat="1" ht="21.75" customHeight="1">
      <c r="A27" s="370"/>
      <c r="B27" s="366"/>
      <c r="C27" s="366"/>
      <c r="D27" s="371" t="s">
        <v>398</v>
      </c>
      <c r="E27" s="234">
        <v>0</v>
      </c>
      <c r="F27" s="234">
        <v>0</v>
      </c>
      <c r="G27" s="390">
        <v>0</v>
      </c>
      <c r="H27" s="234">
        <v>0</v>
      </c>
      <c r="I27" s="234">
        <v>0</v>
      </c>
      <c r="J27" s="415">
        <v>0</v>
      </c>
      <c r="K27" s="235"/>
    </row>
    <row r="28" spans="1:11" s="215" customFormat="1" ht="21.75" customHeight="1">
      <c r="A28" s="372"/>
      <c r="B28" s="343"/>
      <c r="C28" s="322" t="s">
        <v>399</v>
      </c>
      <c r="D28" s="322"/>
      <c r="E28" s="191">
        <v>0</v>
      </c>
      <c r="F28" s="191">
        <v>0</v>
      </c>
      <c r="G28" s="560">
        <v>0</v>
      </c>
      <c r="H28" s="191">
        <v>0</v>
      </c>
      <c r="I28" s="191">
        <v>0</v>
      </c>
      <c r="J28" s="559">
        <v>0</v>
      </c>
      <c r="K28" s="254"/>
    </row>
    <row r="29" spans="1:11" s="215" customFormat="1" ht="37.5" customHeight="1">
      <c r="A29" s="372"/>
      <c r="B29" s="343"/>
      <c r="C29" s="759" t="s">
        <v>454</v>
      </c>
      <c r="D29" s="802"/>
      <c r="E29" s="560">
        <v>0</v>
      </c>
      <c r="F29" s="560">
        <v>0</v>
      </c>
      <c r="G29" s="560">
        <v>0</v>
      </c>
      <c r="H29" s="560">
        <v>0</v>
      </c>
      <c r="I29" s="560">
        <v>0</v>
      </c>
      <c r="J29" s="559">
        <v>0</v>
      </c>
      <c r="K29" s="254"/>
    </row>
    <row r="30" spans="1:11" s="212" customFormat="1" ht="21.75" customHeight="1">
      <c r="A30" s="370"/>
      <c r="B30" s="366"/>
      <c r="C30" s="366"/>
      <c r="D30" s="371" t="s">
        <v>400</v>
      </c>
      <c r="E30" s="234">
        <v>0</v>
      </c>
      <c r="F30" s="234">
        <v>0</v>
      </c>
      <c r="G30" s="390">
        <v>0</v>
      </c>
      <c r="H30" s="234">
        <v>0</v>
      </c>
      <c r="I30" s="234">
        <v>0</v>
      </c>
      <c r="J30" s="415">
        <v>0</v>
      </c>
      <c r="K30" s="235"/>
    </row>
    <row r="31" spans="1:11" s="212" customFormat="1" ht="21.75" customHeight="1">
      <c r="A31" s="370"/>
      <c r="B31" s="366"/>
      <c r="C31" s="366"/>
      <c r="D31" s="371" t="s">
        <v>401</v>
      </c>
      <c r="E31" s="234">
        <v>0</v>
      </c>
      <c r="F31" s="234">
        <v>0</v>
      </c>
      <c r="G31" s="390">
        <v>0</v>
      </c>
      <c r="H31" s="234">
        <v>0</v>
      </c>
      <c r="I31" s="234">
        <v>0</v>
      </c>
      <c r="J31" s="415">
        <v>0</v>
      </c>
      <c r="K31" s="235"/>
    </row>
    <row r="32" spans="1:11" s="215" customFormat="1" ht="21.75" customHeight="1">
      <c r="A32" s="372"/>
      <c r="B32" s="343"/>
      <c r="C32" s="759" t="s">
        <v>455</v>
      </c>
      <c r="D32" s="759"/>
      <c r="E32" s="191">
        <v>0</v>
      </c>
      <c r="F32" s="191">
        <v>0</v>
      </c>
      <c r="G32" s="560">
        <v>0</v>
      </c>
      <c r="H32" s="191">
        <v>0</v>
      </c>
      <c r="I32" s="191">
        <v>0</v>
      </c>
      <c r="J32" s="559">
        <v>0</v>
      </c>
      <c r="K32" s="254"/>
    </row>
    <row r="33" spans="1:11" s="92" customFormat="1" ht="11.25" customHeight="1">
      <c r="A33" s="374"/>
      <c r="B33" s="375"/>
      <c r="C33" s="375"/>
      <c r="D33" s="376"/>
      <c r="E33" s="422"/>
      <c r="F33" s="422"/>
      <c r="G33" s="422"/>
      <c r="H33" s="422"/>
      <c r="I33" s="422"/>
      <c r="J33" s="252"/>
      <c r="K33" s="153"/>
    </row>
    <row r="34" spans="1:11" s="214" customFormat="1" ht="21.75" customHeight="1">
      <c r="A34" s="666"/>
      <c r="B34" s="667" t="s">
        <v>402</v>
      </c>
      <c r="C34" s="667"/>
      <c r="D34" s="667"/>
      <c r="E34" s="668">
        <v>1866550834</v>
      </c>
      <c r="F34" s="668">
        <v>-55203242</v>
      </c>
      <c r="G34" s="668">
        <v>1811347592</v>
      </c>
      <c r="H34" s="668">
        <v>1017659963</v>
      </c>
      <c r="I34" s="668">
        <v>885645892</v>
      </c>
      <c r="J34" s="669">
        <v>793687629</v>
      </c>
      <c r="K34" s="670"/>
    </row>
    <row r="35" spans="1:11" s="94" customFormat="1" ht="9.75" customHeight="1" thickBot="1">
      <c r="A35" s="656"/>
      <c r="B35" s="657"/>
      <c r="C35" s="657"/>
      <c r="D35" s="644"/>
      <c r="E35" s="160"/>
      <c r="F35" s="160"/>
      <c r="G35" s="160"/>
      <c r="H35" s="160"/>
      <c r="I35" s="160"/>
      <c r="J35" s="249"/>
      <c r="K35" s="159"/>
    </row>
    <row r="36" spans="1:11" ht="15.75" thickTop="1"/>
    <row r="37" spans="1:11" ht="27.75">
      <c r="E37" s="91" t="s">
        <v>495</v>
      </c>
      <c r="F37" s="91" t="s">
        <v>495</v>
      </c>
      <c r="G37" s="91" t="s">
        <v>495</v>
      </c>
      <c r="H37" s="91" t="s">
        <v>495</v>
      </c>
      <c r="I37" s="91" t="s">
        <v>495</v>
      </c>
      <c r="J37" s="91" t="s">
        <v>495</v>
      </c>
      <c r="K37" s="616"/>
    </row>
    <row r="38" spans="1:11" ht="27.75">
      <c r="E38" s="91" t="s">
        <v>495</v>
      </c>
      <c r="F38" s="91" t="s">
        <v>495</v>
      </c>
      <c r="G38" s="91" t="s">
        <v>495</v>
      </c>
      <c r="H38" s="91" t="s">
        <v>495</v>
      </c>
      <c r="I38" s="91" t="s">
        <v>495</v>
      </c>
      <c r="J38" s="91" t="s">
        <v>495</v>
      </c>
      <c r="K38" s="616"/>
    </row>
  </sheetData>
  <sheetProtection formatColumns="0" formatRows="0" selectLockedCells="1"/>
  <mergeCells count="14">
    <mergeCell ref="A2:J2"/>
    <mergeCell ref="A3:J3"/>
    <mergeCell ref="A4:J4"/>
    <mergeCell ref="A5:J5"/>
    <mergeCell ref="A1:J1"/>
    <mergeCell ref="C32:D32"/>
    <mergeCell ref="K7:K8"/>
    <mergeCell ref="C29:D29"/>
    <mergeCell ref="C17:D17"/>
    <mergeCell ref="C20:D20"/>
    <mergeCell ref="A21:D21"/>
    <mergeCell ref="A7:D8"/>
    <mergeCell ref="E7:I7"/>
    <mergeCell ref="J7:J8"/>
  </mergeCells>
  <printOptions horizontalCentered="1"/>
  <pageMargins left="0.23622047244094491" right="0.23622047244094491" top="0.55118110236220474" bottom="0.35433070866141736" header="0" footer="0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711" t="s">
        <v>0</v>
      </c>
      <c r="B2" s="711"/>
      <c r="C2" s="711"/>
      <c r="D2" s="711"/>
      <c r="E2" s="13" t="e">
        <f>'1 ESF-LDF'!#REF!</f>
        <v>#REF!</v>
      </c>
    </row>
    <row r="3" spans="1:5">
      <c r="A3" s="711" t="s">
        <v>2</v>
      </c>
      <c r="B3" s="711"/>
      <c r="C3" s="711"/>
      <c r="D3" s="711"/>
      <c r="E3" s="13" t="e">
        <f>'1 ESF-LDF'!#REF!</f>
        <v>#REF!</v>
      </c>
    </row>
    <row r="4" spans="1:5">
      <c r="A4" s="711" t="s">
        <v>1</v>
      </c>
      <c r="B4" s="711"/>
      <c r="C4" s="711"/>
      <c r="D4" s="711"/>
      <c r="E4" s="14"/>
    </row>
    <row r="5" spans="1:5">
      <c r="A5" s="711" t="s">
        <v>70</v>
      </c>
      <c r="B5" s="711"/>
      <c r="C5" s="711"/>
      <c r="D5" s="711"/>
      <c r="E5" t="s">
        <v>68</v>
      </c>
    </row>
    <row r="6" spans="1:5">
      <c r="A6" s="6"/>
      <c r="B6" s="6"/>
      <c r="C6" s="716" t="s">
        <v>3</v>
      </c>
      <c r="D6" s="716"/>
      <c r="E6" s="1">
        <v>2013</v>
      </c>
    </row>
    <row r="7" spans="1:5">
      <c r="A7" s="712" t="s">
        <v>66</v>
      </c>
      <c r="B7" s="710" t="s">
        <v>6</v>
      </c>
      <c r="C7" s="706" t="s">
        <v>8</v>
      </c>
      <c r="D7" s="706"/>
      <c r="E7" s="8">
        <f>'1 ESF-LDF'!F13</f>
        <v>1402257831</v>
      </c>
    </row>
    <row r="8" spans="1:5">
      <c r="A8" s="712"/>
      <c r="B8" s="710"/>
      <c r="C8" s="706" t="s">
        <v>10</v>
      </c>
      <c r="D8" s="706"/>
      <c r="E8" s="8">
        <f>'1 ESF-LDF'!F22</f>
        <v>1592286361</v>
      </c>
    </row>
    <row r="9" spans="1:5">
      <c r="A9" s="712"/>
      <c r="B9" s="710"/>
      <c r="C9" s="706" t="s">
        <v>12</v>
      </c>
      <c r="D9" s="706"/>
      <c r="E9" s="8">
        <f>'1 ESF-LDF'!F31</f>
        <v>309566746</v>
      </c>
    </row>
    <row r="10" spans="1:5">
      <c r="A10" s="712"/>
      <c r="B10" s="710"/>
      <c r="C10" s="706" t="s">
        <v>14</v>
      </c>
      <c r="D10" s="706"/>
      <c r="E10" s="8">
        <f>'1 ESF-LDF'!F38</f>
        <v>0</v>
      </c>
    </row>
    <row r="11" spans="1:5">
      <c r="A11" s="712"/>
      <c r="B11" s="710"/>
      <c r="C11" s="706" t="s">
        <v>16</v>
      </c>
      <c r="D11" s="706"/>
      <c r="E11" s="8">
        <f>'1 ESF-LDF'!F45</f>
        <v>1213456</v>
      </c>
    </row>
    <row r="12" spans="1:5">
      <c r="A12" s="712"/>
      <c r="B12" s="710"/>
      <c r="C12" s="706" t="s">
        <v>18</v>
      </c>
      <c r="D12" s="706"/>
      <c r="E12" s="8">
        <f>'1 ESF-LDF'!F48</f>
        <v>0</v>
      </c>
    </row>
    <row r="13" spans="1:5">
      <c r="A13" s="712"/>
      <c r="B13" s="710"/>
      <c r="C13" s="706" t="s">
        <v>20</v>
      </c>
      <c r="D13" s="706"/>
      <c r="E13" s="8">
        <f>'1 ESF-LDF'!F52</f>
        <v>43172</v>
      </c>
    </row>
    <row r="14" spans="1:5" ht="15.75" thickBot="1">
      <c r="A14" s="712"/>
      <c r="B14" s="4"/>
      <c r="C14" s="707" t="s">
        <v>23</v>
      </c>
      <c r="D14" s="707"/>
      <c r="E14" s="9">
        <f>'1 ESF-LDF'!F61</f>
        <v>3305367566</v>
      </c>
    </row>
    <row r="15" spans="1:5">
      <c r="A15" s="712"/>
      <c r="B15" s="710" t="s">
        <v>25</v>
      </c>
      <c r="C15" s="706" t="s">
        <v>27</v>
      </c>
      <c r="D15" s="706"/>
      <c r="E15" s="8" t="e">
        <f>'1 ESF-LDF'!#REF!</f>
        <v>#REF!</v>
      </c>
    </row>
    <row r="16" spans="1:5">
      <c r="A16" s="712"/>
      <c r="B16" s="710"/>
      <c r="C16" s="706" t="s">
        <v>29</v>
      </c>
      <c r="D16" s="706"/>
      <c r="E16" s="8" t="e">
        <f>'1 ESF-LDF'!#REF!</f>
        <v>#REF!</v>
      </c>
    </row>
    <row r="17" spans="1:5">
      <c r="A17" s="712"/>
      <c r="B17" s="710"/>
      <c r="C17" s="706" t="s">
        <v>31</v>
      </c>
      <c r="D17" s="706"/>
      <c r="E17" s="8" t="e">
        <f>'1 ESF-LDF'!#REF!</f>
        <v>#REF!</v>
      </c>
    </row>
    <row r="18" spans="1:5">
      <c r="A18" s="712"/>
      <c r="B18" s="710"/>
      <c r="C18" s="706" t="s">
        <v>33</v>
      </c>
      <c r="D18" s="706"/>
      <c r="E18" s="8" t="e">
        <f>'1 ESF-LDF'!#REF!</f>
        <v>#REF!</v>
      </c>
    </row>
    <row r="19" spans="1:5">
      <c r="A19" s="712"/>
      <c r="B19" s="710"/>
      <c r="C19" s="706" t="s">
        <v>35</v>
      </c>
      <c r="D19" s="706"/>
      <c r="E19" s="8" t="e">
        <f>'1 ESF-LDF'!#REF!</f>
        <v>#REF!</v>
      </c>
    </row>
    <row r="20" spans="1:5">
      <c r="A20" s="712"/>
      <c r="B20" s="710"/>
      <c r="C20" s="706" t="s">
        <v>37</v>
      </c>
      <c r="D20" s="706"/>
      <c r="E20" s="8" t="e">
        <f>'1 ESF-LDF'!#REF!</f>
        <v>#REF!</v>
      </c>
    </row>
    <row r="21" spans="1:5">
      <c r="A21" s="712"/>
      <c r="B21" s="710"/>
      <c r="C21" s="706" t="s">
        <v>39</v>
      </c>
      <c r="D21" s="706"/>
      <c r="E21" s="8" t="e">
        <f>'1 ESF-LDF'!#REF!</f>
        <v>#REF!</v>
      </c>
    </row>
    <row r="22" spans="1:5">
      <c r="A22" s="712"/>
      <c r="B22" s="710"/>
      <c r="C22" s="706" t="s">
        <v>40</v>
      </c>
      <c r="D22" s="706"/>
      <c r="E22" s="8">
        <f>'1 ESF-LDF'!F99</f>
        <v>0</v>
      </c>
    </row>
    <row r="23" spans="1:5">
      <c r="A23" s="712"/>
      <c r="B23" s="710"/>
      <c r="C23" s="706" t="s">
        <v>42</v>
      </c>
      <c r="D23" s="706"/>
      <c r="E23" s="8" t="e">
        <f>'1 ESF-LDF'!#REF!</f>
        <v>#REF!</v>
      </c>
    </row>
    <row r="24" spans="1:5" ht="15.75" thickBot="1">
      <c r="A24" s="712"/>
      <c r="B24" s="4"/>
      <c r="C24" s="707" t="s">
        <v>44</v>
      </c>
      <c r="D24" s="707"/>
      <c r="E24" s="9" t="e">
        <f>'1 ESF-LDF'!#REF!</f>
        <v>#REF!</v>
      </c>
    </row>
    <row r="25" spans="1:5" ht="15.75" thickBot="1">
      <c r="A25" s="712"/>
      <c r="B25" s="2"/>
      <c r="C25" s="707" t="s">
        <v>46</v>
      </c>
      <c r="D25" s="707"/>
      <c r="E25" s="9" t="e">
        <f>'1 ESF-LDF'!#REF!</f>
        <v>#REF!</v>
      </c>
    </row>
    <row r="26" spans="1:5">
      <c r="A26" s="712" t="s">
        <v>67</v>
      </c>
      <c r="B26" s="710" t="s">
        <v>7</v>
      </c>
      <c r="C26" s="706" t="s">
        <v>9</v>
      </c>
      <c r="D26" s="706"/>
      <c r="E26" s="8">
        <f>'1 ESF-LDF'!L13</f>
        <v>3360714649</v>
      </c>
    </row>
    <row r="27" spans="1:5">
      <c r="A27" s="712"/>
      <c r="B27" s="710"/>
      <c r="C27" s="706" t="s">
        <v>11</v>
      </c>
      <c r="D27" s="706"/>
      <c r="E27" s="8">
        <f>'1 ESF-LDF'!L22</f>
        <v>1975393157</v>
      </c>
    </row>
    <row r="28" spans="1:5">
      <c r="A28" s="712"/>
      <c r="B28" s="710"/>
      <c r="C28" s="706" t="s">
        <v>13</v>
      </c>
      <c r="D28" s="706"/>
      <c r="E28" s="8">
        <f>'1 ESF-LDF'!L31</f>
        <v>0</v>
      </c>
    </row>
    <row r="29" spans="1:5">
      <c r="A29" s="712"/>
      <c r="B29" s="710"/>
      <c r="C29" s="706" t="s">
        <v>15</v>
      </c>
      <c r="D29" s="706"/>
      <c r="E29" s="8">
        <f>'1 ESF-LDF'!L38</f>
        <v>0</v>
      </c>
    </row>
    <row r="30" spans="1:5">
      <c r="A30" s="712"/>
      <c r="B30" s="710"/>
      <c r="C30" s="706" t="s">
        <v>17</v>
      </c>
      <c r="D30" s="706"/>
      <c r="E30" s="8">
        <f>'1 ESF-LDF'!L45</f>
        <v>0</v>
      </c>
    </row>
    <row r="31" spans="1:5">
      <c r="A31" s="712"/>
      <c r="B31" s="710"/>
      <c r="C31" s="706" t="s">
        <v>19</v>
      </c>
      <c r="D31" s="706"/>
      <c r="E31" s="8">
        <f>'1 ESF-LDF'!L48</f>
        <v>0</v>
      </c>
    </row>
    <row r="32" spans="1:5">
      <c r="A32" s="712"/>
      <c r="B32" s="710"/>
      <c r="C32" s="706" t="s">
        <v>21</v>
      </c>
      <c r="D32" s="706"/>
      <c r="E32" s="8">
        <f>'1 ESF-LDF'!L52</f>
        <v>0</v>
      </c>
    </row>
    <row r="33" spans="1:5">
      <c r="A33" s="712"/>
      <c r="B33" s="710"/>
      <c r="C33" s="706" t="s">
        <v>22</v>
      </c>
      <c r="D33" s="706"/>
      <c r="E33" s="8">
        <f>'1 ESF-LDF'!L57</f>
        <v>0</v>
      </c>
    </row>
    <row r="34" spans="1:5" ht="15.75" thickBot="1">
      <c r="A34" s="712"/>
      <c r="B34" s="4"/>
      <c r="C34" s="707" t="s">
        <v>24</v>
      </c>
      <c r="D34" s="707"/>
      <c r="E34" s="9">
        <f>'1 ESF-LDF'!L61</f>
        <v>3507837469</v>
      </c>
    </row>
    <row r="35" spans="1:5">
      <c r="A35" s="712"/>
      <c r="B35" s="710" t="s">
        <v>26</v>
      </c>
      <c r="C35" s="706" t="s">
        <v>28</v>
      </c>
      <c r="D35" s="706"/>
      <c r="E35" s="8">
        <f>'1 ESF-LDF'!L77</f>
        <v>0</v>
      </c>
    </row>
    <row r="36" spans="1:5">
      <c r="A36" s="712"/>
      <c r="B36" s="710"/>
      <c r="C36" s="706" t="s">
        <v>30</v>
      </c>
      <c r="D36" s="706"/>
      <c r="E36" s="8">
        <f>'1 ESF-LDF'!L78</f>
        <v>4297658837</v>
      </c>
    </row>
    <row r="37" spans="1:5">
      <c r="A37" s="712"/>
      <c r="B37" s="710"/>
      <c r="C37" s="706" t="s">
        <v>32</v>
      </c>
      <c r="D37" s="706"/>
      <c r="E37" s="8">
        <f>'1 ESF-LDF'!L79</f>
        <v>0</v>
      </c>
    </row>
    <row r="38" spans="1:5">
      <c r="A38" s="712"/>
      <c r="B38" s="710"/>
      <c r="C38" s="706" t="s">
        <v>34</v>
      </c>
      <c r="D38" s="706"/>
      <c r="E38" s="8">
        <f>'1 ESF-LDF'!L80</f>
        <v>0</v>
      </c>
    </row>
    <row r="39" spans="1:5">
      <c r="A39" s="712"/>
      <c r="B39" s="710"/>
      <c r="C39" s="706" t="s">
        <v>36</v>
      </c>
      <c r="D39" s="706"/>
      <c r="E39" s="8">
        <f>'1 ESF-LDF'!L96</f>
        <v>0</v>
      </c>
    </row>
    <row r="40" spans="1:5">
      <c r="A40" s="712"/>
      <c r="B40" s="710"/>
      <c r="C40" s="706" t="s">
        <v>38</v>
      </c>
      <c r="D40" s="706"/>
      <c r="E40" s="8">
        <f>'1 ESF-LDF'!L97</f>
        <v>-163023666</v>
      </c>
    </row>
    <row r="41" spans="1:5" ht="15.75" thickBot="1">
      <c r="A41" s="712"/>
      <c r="B41" s="2"/>
      <c r="C41" s="707" t="s">
        <v>41</v>
      </c>
      <c r="D41" s="707"/>
      <c r="E41" s="9">
        <f>'1 ESF-LDF'!L99</f>
        <v>0</v>
      </c>
    </row>
    <row r="42" spans="1:5" ht="15.75" thickBot="1">
      <c r="A42" s="712"/>
      <c r="B42" s="2"/>
      <c r="C42" s="707" t="s">
        <v>43</v>
      </c>
      <c r="D42" s="707"/>
      <c r="E42" s="9" t="e">
        <f>'1 ESF-LDF'!#REF!</f>
        <v>#REF!</v>
      </c>
    </row>
    <row r="43" spans="1:5">
      <c r="A43" s="3"/>
      <c r="B43" s="710" t="s">
        <v>45</v>
      </c>
      <c r="C43" s="708" t="s">
        <v>47</v>
      </c>
      <c r="D43" s="708"/>
      <c r="E43" s="10" t="e">
        <f>'1 ESF-LDF'!#REF!</f>
        <v>#REF!</v>
      </c>
    </row>
    <row r="44" spans="1:5">
      <c r="A44" s="3"/>
      <c r="B44" s="710"/>
      <c r="C44" s="706" t="s">
        <v>48</v>
      </c>
      <c r="D44" s="706"/>
      <c r="E44" s="8" t="e">
        <f>'1 ESF-LDF'!#REF!</f>
        <v>#REF!</v>
      </c>
    </row>
    <row r="45" spans="1:5">
      <c r="A45" s="3"/>
      <c r="B45" s="710"/>
      <c r="C45" s="706" t="s">
        <v>49</v>
      </c>
      <c r="D45" s="706"/>
      <c r="E45" s="8" t="e">
        <f>'1 ESF-LDF'!#REF!</f>
        <v>#REF!</v>
      </c>
    </row>
    <row r="46" spans="1:5">
      <c r="A46" s="3"/>
      <c r="B46" s="710"/>
      <c r="C46" s="706" t="s">
        <v>50</v>
      </c>
      <c r="D46" s="706"/>
      <c r="E46" s="8" t="e">
        <f>'1 ESF-LDF'!#REF!</f>
        <v>#REF!</v>
      </c>
    </row>
    <row r="47" spans="1:5">
      <c r="A47" s="3"/>
      <c r="B47" s="710"/>
      <c r="C47" s="708" t="s">
        <v>51</v>
      </c>
      <c r="D47" s="708"/>
      <c r="E47" s="10" t="e">
        <f>'1 ESF-LDF'!#REF!</f>
        <v>#REF!</v>
      </c>
    </row>
    <row r="48" spans="1:5">
      <c r="A48" s="3"/>
      <c r="B48" s="710"/>
      <c r="C48" s="706" t="s">
        <v>52</v>
      </c>
      <c r="D48" s="706"/>
      <c r="E48" s="8" t="e">
        <f>'1 ESF-LDF'!#REF!</f>
        <v>#REF!</v>
      </c>
    </row>
    <row r="49" spans="1:5">
      <c r="A49" s="3"/>
      <c r="B49" s="710"/>
      <c r="C49" s="706" t="s">
        <v>53</v>
      </c>
      <c r="D49" s="706"/>
      <c r="E49" s="8" t="e">
        <f>'1 ESF-LDF'!#REF!</f>
        <v>#REF!</v>
      </c>
    </row>
    <row r="50" spans="1:5">
      <c r="A50" s="3"/>
      <c r="B50" s="710"/>
      <c r="C50" s="706" t="s">
        <v>54</v>
      </c>
      <c r="D50" s="706"/>
      <c r="E50" s="8" t="e">
        <f>'1 ESF-LDF'!#REF!</f>
        <v>#REF!</v>
      </c>
    </row>
    <row r="51" spans="1:5">
      <c r="A51" s="3"/>
      <c r="B51" s="710"/>
      <c r="C51" s="706" t="s">
        <v>55</v>
      </c>
      <c r="D51" s="706"/>
      <c r="E51" s="8" t="e">
        <f>'1 ESF-LDF'!#REF!</f>
        <v>#REF!</v>
      </c>
    </row>
    <row r="52" spans="1:5">
      <c r="A52" s="3"/>
      <c r="B52" s="710"/>
      <c r="C52" s="706" t="s">
        <v>56</v>
      </c>
      <c r="D52" s="706"/>
      <c r="E52" s="8" t="e">
        <f>'1 ESF-LDF'!#REF!</f>
        <v>#REF!</v>
      </c>
    </row>
    <row r="53" spans="1:5">
      <c r="A53" s="3"/>
      <c r="B53" s="710"/>
      <c r="C53" s="708" t="s">
        <v>57</v>
      </c>
      <c r="D53" s="708"/>
      <c r="E53" s="10" t="e">
        <f>'1 ESF-LDF'!#REF!</f>
        <v>#REF!</v>
      </c>
    </row>
    <row r="54" spans="1:5">
      <c r="A54" s="3"/>
      <c r="B54" s="710"/>
      <c r="C54" s="706" t="s">
        <v>58</v>
      </c>
      <c r="D54" s="706"/>
      <c r="E54" s="8" t="e">
        <f>'1 ESF-LDF'!#REF!</f>
        <v>#REF!</v>
      </c>
    </row>
    <row r="55" spans="1:5">
      <c r="A55" s="3"/>
      <c r="B55" s="710"/>
      <c r="C55" s="706" t="s">
        <v>59</v>
      </c>
      <c r="D55" s="706"/>
      <c r="E55" s="8" t="e">
        <f>'1 ESF-LDF'!#REF!</f>
        <v>#REF!</v>
      </c>
    </row>
    <row r="56" spans="1:5" ht="15.75" thickBot="1">
      <c r="A56" s="3"/>
      <c r="B56" s="710"/>
      <c r="C56" s="707" t="s">
        <v>60</v>
      </c>
      <c r="D56" s="707"/>
      <c r="E56" s="9" t="e">
        <f>'1 ESF-LDF'!#REF!</f>
        <v>#REF!</v>
      </c>
    </row>
    <row r="57" spans="1:5" ht="15.75" thickBot="1">
      <c r="A57" s="3"/>
      <c r="B57" s="2"/>
      <c r="C57" s="707" t="s">
        <v>61</v>
      </c>
      <c r="D57" s="707"/>
      <c r="E57" s="9">
        <f>'1 ESF-LDF'!L104</f>
        <v>6387084311</v>
      </c>
    </row>
    <row r="58" spans="1:5">
      <c r="A58" s="3"/>
      <c r="B58" s="2"/>
      <c r="C58" s="716" t="s">
        <v>3</v>
      </c>
      <c r="D58" s="716"/>
      <c r="E58" s="1">
        <v>2012</v>
      </c>
    </row>
    <row r="59" spans="1:5">
      <c r="A59" s="712" t="s">
        <v>66</v>
      </c>
      <c r="B59" s="710" t="s">
        <v>6</v>
      </c>
      <c r="C59" s="706" t="s">
        <v>8</v>
      </c>
      <c r="D59" s="706"/>
      <c r="E59" s="8">
        <f>'1 ESF-LDF'!G13</f>
        <v>1029459483</v>
      </c>
    </row>
    <row r="60" spans="1:5">
      <c r="A60" s="712"/>
      <c r="B60" s="710"/>
      <c r="C60" s="706" t="s">
        <v>10</v>
      </c>
      <c r="D60" s="706"/>
      <c r="E60" s="8">
        <f>'1 ESF-LDF'!G22</f>
        <v>747967281</v>
      </c>
    </row>
    <row r="61" spans="1:5">
      <c r="A61" s="712"/>
      <c r="B61" s="710"/>
      <c r="C61" s="706" t="s">
        <v>12</v>
      </c>
      <c r="D61" s="706"/>
      <c r="E61" s="8">
        <f>'1 ESF-LDF'!G31</f>
        <v>365934819</v>
      </c>
    </row>
    <row r="62" spans="1:5">
      <c r="A62" s="712"/>
      <c r="B62" s="710"/>
      <c r="C62" s="706" t="s">
        <v>14</v>
      </c>
      <c r="D62" s="706"/>
      <c r="E62" s="8">
        <f>'1 ESF-LDF'!G38</f>
        <v>0</v>
      </c>
    </row>
    <row r="63" spans="1:5">
      <c r="A63" s="712"/>
      <c r="B63" s="710"/>
      <c r="C63" s="706" t="s">
        <v>16</v>
      </c>
      <c r="D63" s="706"/>
      <c r="E63" s="8">
        <f>'1 ESF-LDF'!G45</f>
        <v>0</v>
      </c>
    </row>
    <row r="64" spans="1:5">
      <c r="A64" s="712"/>
      <c r="B64" s="710"/>
      <c r="C64" s="706" t="s">
        <v>18</v>
      </c>
      <c r="D64" s="706"/>
      <c r="E64" s="8">
        <f>'1 ESF-LDF'!G48</f>
        <v>0</v>
      </c>
    </row>
    <row r="65" spans="1:5">
      <c r="A65" s="712"/>
      <c r="B65" s="710"/>
      <c r="C65" s="706" t="s">
        <v>20</v>
      </c>
      <c r="D65" s="706"/>
      <c r="E65" s="8">
        <f>'1 ESF-LDF'!G52</f>
        <v>0</v>
      </c>
    </row>
    <row r="66" spans="1:5" ht="15.75" thickBot="1">
      <c r="A66" s="712"/>
      <c r="B66" s="4"/>
      <c r="C66" s="707" t="s">
        <v>23</v>
      </c>
      <c r="D66" s="707"/>
      <c r="E66" s="9">
        <f>'1 ESF-LDF'!G61</f>
        <v>2143361583</v>
      </c>
    </row>
    <row r="67" spans="1:5">
      <c r="A67" s="712"/>
      <c r="B67" s="710" t="s">
        <v>25</v>
      </c>
      <c r="C67" s="706" t="s">
        <v>27</v>
      </c>
      <c r="D67" s="706"/>
      <c r="E67" s="8" t="e">
        <f>'1 ESF-LDF'!#REF!</f>
        <v>#REF!</v>
      </c>
    </row>
    <row r="68" spans="1:5">
      <c r="A68" s="712"/>
      <c r="B68" s="710"/>
      <c r="C68" s="706" t="s">
        <v>29</v>
      </c>
      <c r="D68" s="706"/>
      <c r="E68" s="8" t="e">
        <f>'1 ESF-LDF'!#REF!</f>
        <v>#REF!</v>
      </c>
    </row>
    <row r="69" spans="1:5">
      <c r="A69" s="712"/>
      <c r="B69" s="710"/>
      <c r="C69" s="706" t="s">
        <v>31</v>
      </c>
      <c r="D69" s="706"/>
      <c r="E69" s="8" t="e">
        <f>'1 ESF-LDF'!#REF!</f>
        <v>#REF!</v>
      </c>
    </row>
    <row r="70" spans="1:5">
      <c r="A70" s="712"/>
      <c r="B70" s="710"/>
      <c r="C70" s="706" t="s">
        <v>33</v>
      </c>
      <c r="D70" s="706"/>
      <c r="E70" s="8" t="e">
        <f>'1 ESF-LDF'!#REF!</f>
        <v>#REF!</v>
      </c>
    </row>
    <row r="71" spans="1:5">
      <c r="A71" s="712"/>
      <c r="B71" s="710"/>
      <c r="C71" s="706" t="s">
        <v>35</v>
      </c>
      <c r="D71" s="706"/>
      <c r="E71" s="8" t="e">
        <f>'1 ESF-LDF'!#REF!</f>
        <v>#REF!</v>
      </c>
    </row>
    <row r="72" spans="1:5">
      <c r="A72" s="712"/>
      <c r="B72" s="710"/>
      <c r="C72" s="706" t="s">
        <v>37</v>
      </c>
      <c r="D72" s="706"/>
      <c r="E72" s="8" t="e">
        <f>'1 ESF-LDF'!#REF!</f>
        <v>#REF!</v>
      </c>
    </row>
    <row r="73" spans="1:5">
      <c r="A73" s="712"/>
      <c r="B73" s="710"/>
      <c r="C73" s="706" t="s">
        <v>39</v>
      </c>
      <c r="D73" s="706"/>
      <c r="E73" s="8" t="e">
        <f>'1 ESF-LDF'!#REF!</f>
        <v>#REF!</v>
      </c>
    </row>
    <row r="74" spans="1:5">
      <c r="A74" s="712"/>
      <c r="B74" s="710"/>
      <c r="C74" s="706" t="s">
        <v>40</v>
      </c>
      <c r="D74" s="706"/>
      <c r="E74" s="8">
        <f>'1 ESF-LDF'!G99</f>
        <v>0</v>
      </c>
    </row>
    <row r="75" spans="1:5">
      <c r="A75" s="712"/>
      <c r="B75" s="710"/>
      <c r="C75" s="706" t="s">
        <v>42</v>
      </c>
      <c r="D75" s="706"/>
      <c r="E75" s="8" t="e">
        <f>'1 ESF-LDF'!#REF!</f>
        <v>#REF!</v>
      </c>
    </row>
    <row r="76" spans="1:5" ht="15.75" thickBot="1">
      <c r="A76" s="712"/>
      <c r="B76" s="4"/>
      <c r="C76" s="707" t="s">
        <v>44</v>
      </c>
      <c r="D76" s="707"/>
      <c r="E76" s="9" t="e">
        <f>'1 ESF-LDF'!#REF!</f>
        <v>#REF!</v>
      </c>
    </row>
    <row r="77" spans="1:5" ht="15.75" thickBot="1">
      <c r="A77" s="712"/>
      <c r="B77" s="2"/>
      <c r="C77" s="707" t="s">
        <v>46</v>
      </c>
      <c r="D77" s="707"/>
      <c r="E77" s="9" t="e">
        <f>'1 ESF-LDF'!#REF!</f>
        <v>#REF!</v>
      </c>
    </row>
    <row r="78" spans="1:5">
      <c r="A78" s="712" t="s">
        <v>67</v>
      </c>
      <c r="B78" s="710" t="s">
        <v>7</v>
      </c>
      <c r="C78" s="706" t="s">
        <v>9</v>
      </c>
      <c r="D78" s="706"/>
      <c r="E78" s="8">
        <f>'1 ESF-LDF'!M13</f>
        <v>3844942269</v>
      </c>
    </row>
    <row r="79" spans="1:5">
      <c r="A79" s="712"/>
      <c r="B79" s="710"/>
      <c r="C79" s="706" t="s">
        <v>11</v>
      </c>
      <c r="D79" s="706"/>
      <c r="E79" s="8">
        <f>'1 ESF-LDF'!M22</f>
        <v>2382362194</v>
      </c>
    </row>
    <row r="80" spans="1:5">
      <c r="A80" s="712"/>
      <c r="B80" s="710"/>
      <c r="C80" s="706" t="s">
        <v>13</v>
      </c>
      <c r="D80" s="706"/>
      <c r="E80" s="8">
        <f>'1 ESF-LDF'!M31</f>
        <v>0</v>
      </c>
    </row>
    <row r="81" spans="1:5">
      <c r="A81" s="712"/>
      <c r="B81" s="710"/>
      <c r="C81" s="706" t="s">
        <v>15</v>
      </c>
      <c r="D81" s="706"/>
      <c r="E81" s="8">
        <f>'1 ESF-LDF'!M38</f>
        <v>0</v>
      </c>
    </row>
    <row r="82" spans="1:5">
      <c r="A82" s="712"/>
      <c r="B82" s="710"/>
      <c r="C82" s="706" t="s">
        <v>17</v>
      </c>
      <c r="D82" s="706"/>
      <c r="E82" s="8">
        <f>'1 ESF-LDF'!M45</f>
        <v>0</v>
      </c>
    </row>
    <row r="83" spans="1:5">
      <c r="A83" s="712"/>
      <c r="B83" s="710"/>
      <c r="C83" s="706" t="s">
        <v>19</v>
      </c>
      <c r="D83" s="706"/>
      <c r="E83" s="8">
        <f>'1 ESF-LDF'!M48</f>
        <v>0</v>
      </c>
    </row>
    <row r="84" spans="1:5">
      <c r="A84" s="712"/>
      <c r="B84" s="710"/>
      <c r="C84" s="706" t="s">
        <v>21</v>
      </c>
      <c r="D84" s="706"/>
      <c r="E84" s="8">
        <f>'1 ESF-LDF'!M52</f>
        <v>0</v>
      </c>
    </row>
    <row r="85" spans="1:5">
      <c r="A85" s="712"/>
      <c r="B85" s="710"/>
      <c r="C85" s="706" t="s">
        <v>22</v>
      </c>
      <c r="D85" s="706"/>
      <c r="E85" s="8">
        <f>'1 ESF-LDF'!M57</f>
        <v>0</v>
      </c>
    </row>
    <row r="86" spans="1:5" ht="15.75" thickBot="1">
      <c r="A86" s="712"/>
      <c r="B86" s="4"/>
      <c r="C86" s="707" t="s">
        <v>24</v>
      </c>
      <c r="D86" s="707"/>
      <c r="E86" s="9">
        <f>'1 ESF-LDF'!M61</f>
        <v>3888494032</v>
      </c>
    </row>
    <row r="87" spans="1:5">
      <c r="A87" s="712"/>
      <c r="B87" s="710" t="s">
        <v>26</v>
      </c>
      <c r="C87" s="706" t="s">
        <v>28</v>
      </c>
      <c r="D87" s="706"/>
      <c r="E87" s="8">
        <f>'1 ESF-LDF'!M77</f>
        <v>0</v>
      </c>
    </row>
    <row r="88" spans="1:5">
      <c r="A88" s="712"/>
      <c r="B88" s="710"/>
      <c r="C88" s="706" t="s">
        <v>30</v>
      </c>
      <c r="D88" s="706"/>
      <c r="E88" s="8">
        <f>'1 ESF-LDF'!M78</f>
        <v>4122244654</v>
      </c>
    </row>
    <row r="89" spans="1:5">
      <c r="A89" s="712"/>
      <c r="B89" s="710"/>
      <c r="C89" s="706" t="s">
        <v>32</v>
      </c>
      <c r="D89" s="706"/>
      <c r="E89" s="8">
        <f>'1 ESF-LDF'!M79</f>
        <v>0</v>
      </c>
    </row>
    <row r="90" spans="1:5">
      <c r="A90" s="712"/>
      <c r="B90" s="710"/>
      <c r="C90" s="706" t="s">
        <v>34</v>
      </c>
      <c r="D90" s="706"/>
      <c r="E90" s="8">
        <f>'1 ESF-LDF'!M80</f>
        <v>0</v>
      </c>
    </row>
    <row r="91" spans="1:5">
      <c r="A91" s="712"/>
      <c r="B91" s="710"/>
      <c r="C91" s="706" t="s">
        <v>36</v>
      </c>
      <c r="D91" s="706"/>
      <c r="E91" s="8">
        <f>'1 ESF-LDF'!M96</f>
        <v>0</v>
      </c>
    </row>
    <row r="92" spans="1:5">
      <c r="A92" s="712"/>
      <c r="B92" s="710"/>
      <c r="C92" s="706" t="s">
        <v>38</v>
      </c>
      <c r="D92" s="706"/>
      <c r="E92" s="8">
        <f>'1 ESF-LDF'!M97</f>
        <v>-163023666</v>
      </c>
    </row>
    <row r="93" spans="1:5" ht="15.75" thickBot="1">
      <c r="A93" s="712"/>
      <c r="B93" s="2"/>
      <c r="C93" s="707" t="s">
        <v>41</v>
      </c>
      <c r="D93" s="707"/>
      <c r="E93" s="9">
        <f>'1 ESF-LDF'!M99</f>
        <v>0</v>
      </c>
    </row>
    <row r="94" spans="1:5" ht="15.75" thickBot="1">
      <c r="A94" s="712"/>
      <c r="B94" s="2"/>
      <c r="C94" s="707" t="s">
        <v>43</v>
      </c>
      <c r="D94" s="707"/>
      <c r="E94" s="9" t="e">
        <f>'1 ESF-LDF'!#REF!</f>
        <v>#REF!</v>
      </c>
    </row>
    <row r="95" spans="1:5">
      <c r="A95" s="3"/>
      <c r="B95" s="710" t="s">
        <v>45</v>
      </c>
      <c r="C95" s="708" t="s">
        <v>47</v>
      </c>
      <c r="D95" s="708"/>
      <c r="E95" s="10" t="e">
        <f>'1 ESF-LDF'!#REF!</f>
        <v>#REF!</v>
      </c>
    </row>
    <row r="96" spans="1:5">
      <c r="A96" s="3"/>
      <c r="B96" s="710"/>
      <c r="C96" s="706" t="s">
        <v>48</v>
      </c>
      <c r="D96" s="706"/>
      <c r="E96" s="8" t="e">
        <f>'1 ESF-LDF'!#REF!</f>
        <v>#REF!</v>
      </c>
    </row>
    <row r="97" spans="1:5">
      <c r="A97" s="3"/>
      <c r="B97" s="710"/>
      <c r="C97" s="706" t="s">
        <v>49</v>
      </c>
      <c r="D97" s="706"/>
      <c r="E97" s="8" t="e">
        <f>'1 ESF-LDF'!#REF!</f>
        <v>#REF!</v>
      </c>
    </row>
    <row r="98" spans="1:5">
      <c r="A98" s="3"/>
      <c r="B98" s="710"/>
      <c r="C98" s="706" t="s">
        <v>50</v>
      </c>
      <c r="D98" s="706"/>
      <c r="E98" s="8" t="e">
        <f>'1 ESF-LDF'!#REF!</f>
        <v>#REF!</v>
      </c>
    </row>
    <row r="99" spans="1:5">
      <c r="A99" s="3"/>
      <c r="B99" s="710"/>
      <c r="C99" s="708" t="s">
        <v>51</v>
      </c>
      <c r="D99" s="708"/>
      <c r="E99" s="10" t="e">
        <f>'1 ESF-LDF'!#REF!</f>
        <v>#REF!</v>
      </c>
    </row>
    <row r="100" spans="1:5">
      <c r="A100" s="3"/>
      <c r="B100" s="710"/>
      <c r="C100" s="706" t="s">
        <v>52</v>
      </c>
      <c r="D100" s="706"/>
      <c r="E100" s="8" t="e">
        <f>'1 ESF-LDF'!#REF!</f>
        <v>#REF!</v>
      </c>
    </row>
    <row r="101" spans="1:5">
      <c r="A101" s="3"/>
      <c r="B101" s="710"/>
      <c r="C101" s="706" t="s">
        <v>53</v>
      </c>
      <c r="D101" s="706"/>
      <c r="E101" s="8" t="e">
        <f>'1 ESF-LDF'!#REF!</f>
        <v>#REF!</v>
      </c>
    </row>
    <row r="102" spans="1:5">
      <c r="A102" s="3"/>
      <c r="B102" s="710"/>
      <c r="C102" s="706" t="s">
        <v>54</v>
      </c>
      <c r="D102" s="706"/>
      <c r="E102" s="8" t="e">
        <f>'1 ESF-LDF'!#REF!</f>
        <v>#REF!</v>
      </c>
    </row>
    <row r="103" spans="1:5">
      <c r="A103" s="3"/>
      <c r="B103" s="710"/>
      <c r="C103" s="706" t="s">
        <v>55</v>
      </c>
      <c r="D103" s="706"/>
      <c r="E103" s="8" t="e">
        <f>'1 ESF-LDF'!#REF!</f>
        <v>#REF!</v>
      </c>
    </row>
    <row r="104" spans="1:5">
      <c r="A104" s="3"/>
      <c r="B104" s="710"/>
      <c r="C104" s="706" t="s">
        <v>56</v>
      </c>
      <c r="D104" s="706"/>
      <c r="E104" s="8" t="e">
        <f>'1 ESF-LDF'!#REF!</f>
        <v>#REF!</v>
      </c>
    </row>
    <row r="105" spans="1:5">
      <c r="A105" s="3"/>
      <c r="B105" s="710"/>
      <c r="C105" s="708" t="s">
        <v>57</v>
      </c>
      <c r="D105" s="708"/>
      <c r="E105" s="10" t="e">
        <f>'1 ESF-LDF'!#REF!</f>
        <v>#REF!</v>
      </c>
    </row>
    <row r="106" spans="1:5">
      <c r="A106" s="3"/>
      <c r="B106" s="710"/>
      <c r="C106" s="706" t="s">
        <v>58</v>
      </c>
      <c r="D106" s="706"/>
      <c r="E106" s="8" t="e">
        <f>'1 ESF-LDF'!#REF!</f>
        <v>#REF!</v>
      </c>
    </row>
    <row r="107" spans="1:5">
      <c r="A107" s="3"/>
      <c r="B107" s="710"/>
      <c r="C107" s="706" t="s">
        <v>59</v>
      </c>
      <c r="D107" s="706"/>
      <c r="E107" s="8" t="e">
        <f>'1 ESF-LDF'!#REF!</f>
        <v>#REF!</v>
      </c>
    </row>
    <row r="108" spans="1:5" ht="15.75" thickBot="1">
      <c r="A108" s="3"/>
      <c r="B108" s="710"/>
      <c r="C108" s="707" t="s">
        <v>60</v>
      </c>
      <c r="D108" s="707"/>
      <c r="E108" s="9" t="e">
        <f>'1 ESF-LDF'!#REF!</f>
        <v>#REF!</v>
      </c>
    </row>
    <row r="109" spans="1:5" ht="15.75" thickBot="1">
      <c r="A109" s="3"/>
      <c r="B109" s="2"/>
      <c r="C109" s="707" t="s">
        <v>61</v>
      </c>
      <c r="D109" s="707"/>
      <c r="E109" s="9">
        <f>'1 ESF-LDF'!M104</f>
        <v>3459168176</v>
      </c>
    </row>
    <row r="110" spans="1:5">
      <c r="A110" s="3"/>
      <c r="B110" s="2"/>
      <c r="C110" s="709" t="s">
        <v>72</v>
      </c>
      <c r="D110" s="5" t="s">
        <v>62</v>
      </c>
      <c r="E110" s="10">
        <f>'1 ESF-LDF'!E112</f>
        <v>0</v>
      </c>
    </row>
    <row r="111" spans="1:5">
      <c r="A111" s="3"/>
      <c r="B111" s="2"/>
      <c r="C111" s="705"/>
      <c r="D111" s="5" t="s">
        <v>63</v>
      </c>
      <c r="E111" s="10">
        <f>'1 ESF-LDF'!E113</f>
        <v>0</v>
      </c>
    </row>
    <row r="112" spans="1:5">
      <c r="A112" s="3"/>
      <c r="B112" s="2"/>
      <c r="C112" s="705" t="s">
        <v>71</v>
      </c>
      <c r="D112" s="5" t="s">
        <v>62</v>
      </c>
      <c r="E112" s="10">
        <f>'1 ESF-LDF'!K112</f>
        <v>0</v>
      </c>
    </row>
    <row r="113" spans="1:5">
      <c r="A113" s="3"/>
      <c r="B113" s="2"/>
      <c r="C113" s="705"/>
      <c r="D113" s="5" t="s">
        <v>63</v>
      </c>
      <c r="E113" s="10">
        <f>'1 ESF-LDF'!K113</f>
        <v>0</v>
      </c>
    </row>
    <row r="114" spans="1:5">
      <c r="A114" s="711" t="s">
        <v>0</v>
      </c>
      <c r="B114" s="711"/>
      <c r="C114" s="711"/>
      <c r="D114" s="711"/>
      <c r="E114" s="13" t="e">
        <f>#REF!</f>
        <v>#REF!</v>
      </c>
    </row>
    <row r="115" spans="1:5">
      <c r="A115" s="711" t="s">
        <v>2</v>
      </c>
      <c r="B115" s="711"/>
      <c r="C115" s="711"/>
      <c r="D115" s="711"/>
      <c r="E115" s="13" t="e">
        <f>#REF!</f>
        <v>#REF!</v>
      </c>
    </row>
    <row r="116" spans="1:5">
      <c r="A116" s="711" t="s">
        <v>1</v>
      </c>
      <c r="B116" s="711"/>
      <c r="C116" s="711"/>
      <c r="D116" s="711"/>
      <c r="E116" s="14"/>
    </row>
    <row r="117" spans="1:5">
      <c r="A117" s="711" t="s">
        <v>70</v>
      </c>
      <c r="B117" s="711"/>
      <c r="C117" s="711"/>
      <c r="D117" s="711"/>
      <c r="E117" t="s">
        <v>69</v>
      </c>
    </row>
    <row r="118" spans="1:5">
      <c r="B118" s="713" t="s">
        <v>64</v>
      </c>
      <c r="C118" s="708" t="s">
        <v>4</v>
      </c>
      <c r="D118" s="708"/>
      <c r="E118" s="11" t="e">
        <f>#REF!</f>
        <v>#REF!</v>
      </c>
    </row>
    <row r="119" spans="1:5">
      <c r="B119" s="713"/>
      <c r="C119" s="708" t="s">
        <v>6</v>
      </c>
      <c r="D119" s="708"/>
      <c r="E119" s="11" t="e">
        <f>#REF!</f>
        <v>#REF!</v>
      </c>
    </row>
    <row r="120" spans="1:5">
      <c r="B120" s="713"/>
      <c r="C120" s="706" t="s">
        <v>8</v>
      </c>
      <c r="D120" s="706"/>
      <c r="E120" s="12" t="e">
        <f>#REF!</f>
        <v>#REF!</v>
      </c>
    </row>
    <row r="121" spans="1:5">
      <c r="B121" s="713"/>
      <c r="C121" s="706" t="s">
        <v>10</v>
      </c>
      <c r="D121" s="706"/>
      <c r="E121" s="12" t="e">
        <f>#REF!</f>
        <v>#REF!</v>
      </c>
    </row>
    <row r="122" spans="1:5">
      <c r="B122" s="713"/>
      <c r="C122" s="706" t="s">
        <v>12</v>
      </c>
      <c r="D122" s="706"/>
      <c r="E122" s="12" t="e">
        <f>#REF!</f>
        <v>#REF!</v>
      </c>
    </row>
    <row r="123" spans="1:5">
      <c r="B123" s="713"/>
      <c r="C123" s="706" t="s">
        <v>14</v>
      </c>
      <c r="D123" s="706"/>
      <c r="E123" s="12" t="e">
        <f>#REF!</f>
        <v>#REF!</v>
      </c>
    </row>
    <row r="124" spans="1:5">
      <c r="B124" s="713"/>
      <c r="C124" s="706" t="s">
        <v>16</v>
      </c>
      <c r="D124" s="706"/>
      <c r="E124" s="12" t="e">
        <f>#REF!</f>
        <v>#REF!</v>
      </c>
    </row>
    <row r="125" spans="1:5">
      <c r="B125" s="713"/>
      <c r="C125" s="706" t="s">
        <v>18</v>
      </c>
      <c r="D125" s="706"/>
      <c r="E125" s="12" t="e">
        <f>#REF!</f>
        <v>#REF!</v>
      </c>
    </row>
    <row r="126" spans="1:5">
      <c r="B126" s="713"/>
      <c r="C126" s="706" t="s">
        <v>20</v>
      </c>
      <c r="D126" s="706"/>
      <c r="E126" s="12" t="e">
        <f>#REF!</f>
        <v>#REF!</v>
      </c>
    </row>
    <row r="127" spans="1:5">
      <c r="B127" s="713"/>
      <c r="C127" s="708" t="s">
        <v>25</v>
      </c>
      <c r="D127" s="708"/>
      <c r="E127" s="11" t="e">
        <f>#REF!</f>
        <v>#REF!</v>
      </c>
    </row>
    <row r="128" spans="1:5">
      <c r="B128" s="713"/>
      <c r="C128" s="706" t="s">
        <v>27</v>
      </c>
      <c r="D128" s="706"/>
      <c r="E128" s="12" t="e">
        <f>#REF!</f>
        <v>#REF!</v>
      </c>
    </row>
    <row r="129" spans="2:5">
      <c r="B129" s="713"/>
      <c r="C129" s="706" t="s">
        <v>29</v>
      </c>
      <c r="D129" s="706"/>
      <c r="E129" s="12" t="e">
        <f>#REF!</f>
        <v>#REF!</v>
      </c>
    </row>
    <row r="130" spans="2:5">
      <c r="B130" s="713"/>
      <c r="C130" s="706" t="s">
        <v>31</v>
      </c>
      <c r="D130" s="706"/>
      <c r="E130" s="12" t="e">
        <f>#REF!</f>
        <v>#REF!</v>
      </c>
    </row>
    <row r="131" spans="2:5">
      <c r="B131" s="713"/>
      <c r="C131" s="706" t="s">
        <v>33</v>
      </c>
      <c r="D131" s="706"/>
      <c r="E131" s="12" t="e">
        <f>#REF!</f>
        <v>#REF!</v>
      </c>
    </row>
    <row r="132" spans="2:5">
      <c r="B132" s="713"/>
      <c r="C132" s="706" t="s">
        <v>35</v>
      </c>
      <c r="D132" s="706"/>
      <c r="E132" s="12" t="e">
        <f>#REF!</f>
        <v>#REF!</v>
      </c>
    </row>
    <row r="133" spans="2:5">
      <c r="B133" s="713"/>
      <c r="C133" s="706" t="s">
        <v>37</v>
      </c>
      <c r="D133" s="706"/>
      <c r="E133" s="12" t="e">
        <f>#REF!</f>
        <v>#REF!</v>
      </c>
    </row>
    <row r="134" spans="2:5">
      <c r="B134" s="713"/>
      <c r="C134" s="706" t="s">
        <v>39</v>
      </c>
      <c r="D134" s="706"/>
      <c r="E134" s="12" t="e">
        <f>#REF!</f>
        <v>#REF!</v>
      </c>
    </row>
    <row r="135" spans="2:5">
      <c r="B135" s="713"/>
      <c r="C135" s="706" t="s">
        <v>40</v>
      </c>
      <c r="D135" s="706"/>
      <c r="E135" s="12" t="e">
        <f>#REF!</f>
        <v>#REF!</v>
      </c>
    </row>
    <row r="136" spans="2:5">
      <c r="B136" s="713"/>
      <c r="C136" s="706" t="s">
        <v>42</v>
      </c>
      <c r="D136" s="706"/>
      <c r="E136" s="12" t="e">
        <f>#REF!</f>
        <v>#REF!</v>
      </c>
    </row>
    <row r="137" spans="2:5">
      <c r="B137" s="713"/>
      <c r="C137" s="708" t="s">
        <v>5</v>
      </c>
      <c r="D137" s="708"/>
      <c r="E137" s="11" t="e">
        <f>#REF!</f>
        <v>#REF!</v>
      </c>
    </row>
    <row r="138" spans="2:5">
      <c r="B138" s="713"/>
      <c r="C138" s="708" t="s">
        <v>7</v>
      </c>
      <c r="D138" s="708"/>
      <c r="E138" s="11" t="e">
        <f>#REF!</f>
        <v>#REF!</v>
      </c>
    </row>
    <row r="139" spans="2:5">
      <c r="B139" s="713"/>
      <c r="C139" s="706" t="s">
        <v>9</v>
      </c>
      <c r="D139" s="706"/>
      <c r="E139" s="12" t="e">
        <f>#REF!</f>
        <v>#REF!</v>
      </c>
    </row>
    <row r="140" spans="2:5">
      <c r="B140" s="713"/>
      <c r="C140" s="706" t="s">
        <v>11</v>
      </c>
      <c r="D140" s="706"/>
      <c r="E140" s="12" t="e">
        <f>#REF!</f>
        <v>#REF!</v>
      </c>
    </row>
    <row r="141" spans="2:5">
      <c r="B141" s="713"/>
      <c r="C141" s="706" t="s">
        <v>13</v>
      </c>
      <c r="D141" s="706"/>
      <c r="E141" s="12" t="e">
        <f>#REF!</f>
        <v>#REF!</v>
      </c>
    </row>
    <row r="142" spans="2:5">
      <c r="B142" s="713"/>
      <c r="C142" s="706" t="s">
        <v>15</v>
      </c>
      <c r="D142" s="706"/>
      <c r="E142" s="12" t="e">
        <f>#REF!</f>
        <v>#REF!</v>
      </c>
    </row>
    <row r="143" spans="2:5">
      <c r="B143" s="713"/>
      <c r="C143" s="706" t="s">
        <v>17</v>
      </c>
      <c r="D143" s="706"/>
      <c r="E143" s="12" t="e">
        <f>#REF!</f>
        <v>#REF!</v>
      </c>
    </row>
    <row r="144" spans="2:5">
      <c r="B144" s="713"/>
      <c r="C144" s="706" t="s">
        <v>19</v>
      </c>
      <c r="D144" s="706"/>
      <c r="E144" s="12" t="e">
        <f>#REF!</f>
        <v>#REF!</v>
      </c>
    </row>
    <row r="145" spans="2:5">
      <c r="B145" s="713"/>
      <c r="C145" s="706" t="s">
        <v>21</v>
      </c>
      <c r="D145" s="706"/>
      <c r="E145" s="12" t="e">
        <f>#REF!</f>
        <v>#REF!</v>
      </c>
    </row>
    <row r="146" spans="2:5">
      <c r="B146" s="713"/>
      <c r="C146" s="706" t="s">
        <v>22</v>
      </c>
      <c r="D146" s="706"/>
      <c r="E146" s="12" t="e">
        <f>#REF!</f>
        <v>#REF!</v>
      </c>
    </row>
    <row r="147" spans="2:5">
      <c r="B147" s="713"/>
      <c r="C147" s="715" t="s">
        <v>26</v>
      </c>
      <c r="D147" s="715"/>
      <c r="E147" s="11" t="e">
        <f>#REF!</f>
        <v>#REF!</v>
      </c>
    </row>
    <row r="148" spans="2:5">
      <c r="B148" s="713"/>
      <c r="C148" s="706" t="s">
        <v>28</v>
      </c>
      <c r="D148" s="706"/>
      <c r="E148" s="12" t="e">
        <f>#REF!</f>
        <v>#REF!</v>
      </c>
    </row>
    <row r="149" spans="2:5">
      <c r="B149" s="713"/>
      <c r="C149" s="706" t="s">
        <v>30</v>
      </c>
      <c r="D149" s="706"/>
      <c r="E149" s="12" t="e">
        <f>#REF!</f>
        <v>#REF!</v>
      </c>
    </row>
    <row r="150" spans="2:5">
      <c r="B150" s="713"/>
      <c r="C150" s="706" t="s">
        <v>32</v>
      </c>
      <c r="D150" s="706"/>
      <c r="E150" s="12" t="e">
        <f>#REF!</f>
        <v>#REF!</v>
      </c>
    </row>
    <row r="151" spans="2:5">
      <c r="B151" s="713"/>
      <c r="C151" s="706" t="s">
        <v>34</v>
      </c>
      <c r="D151" s="706"/>
      <c r="E151" s="12" t="e">
        <f>#REF!</f>
        <v>#REF!</v>
      </c>
    </row>
    <row r="152" spans="2:5">
      <c r="B152" s="713"/>
      <c r="C152" s="706" t="s">
        <v>36</v>
      </c>
      <c r="D152" s="706"/>
      <c r="E152" s="12" t="e">
        <f>#REF!</f>
        <v>#REF!</v>
      </c>
    </row>
    <row r="153" spans="2:5">
      <c r="B153" s="713"/>
      <c r="C153" s="706" t="s">
        <v>38</v>
      </c>
      <c r="D153" s="706"/>
      <c r="E153" s="12" t="e">
        <f>#REF!</f>
        <v>#REF!</v>
      </c>
    </row>
    <row r="154" spans="2:5">
      <c r="B154" s="713"/>
      <c r="C154" s="708" t="s">
        <v>45</v>
      </c>
      <c r="D154" s="708"/>
      <c r="E154" s="11" t="e">
        <f>#REF!</f>
        <v>#REF!</v>
      </c>
    </row>
    <row r="155" spans="2:5">
      <c r="B155" s="713"/>
      <c r="C155" s="708" t="s">
        <v>47</v>
      </c>
      <c r="D155" s="708"/>
      <c r="E155" s="11" t="e">
        <f>#REF!</f>
        <v>#REF!</v>
      </c>
    </row>
    <row r="156" spans="2:5">
      <c r="B156" s="713"/>
      <c r="C156" s="706" t="s">
        <v>48</v>
      </c>
      <c r="D156" s="706"/>
      <c r="E156" s="12" t="e">
        <f>#REF!</f>
        <v>#REF!</v>
      </c>
    </row>
    <row r="157" spans="2:5">
      <c r="B157" s="713"/>
      <c r="C157" s="706" t="s">
        <v>49</v>
      </c>
      <c r="D157" s="706"/>
      <c r="E157" s="12" t="e">
        <f>#REF!</f>
        <v>#REF!</v>
      </c>
    </row>
    <row r="158" spans="2:5">
      <c r="B158" s="713"/>
      <c r="C158" s="706" t="s">
        <v>50</v>
      </c>
      <c r="D158" s="706"/>
      <c r="E158" s="12" t="e">
        <f>#REF!</f>
        <v>#REF!</v>
      </c>
    </row>
    <row r="159" spans="2:5">
      <c r="B159" s="713"/>
      <c r="C159" s="708" t="s">
        <v>51</v>
      </c>
      <c r="D159" s="708"/>
      <c r="E159" s="11" t="e">
        <f>#REF!</f>
        <v>#REF!</v>
      </c>
    </row>
    <row r="160" spans="2:5">
      <c r="B160" s="713"/>
      <c r="C160" s="706" t="s">
        <v>52</v>
      </c>
      <c r="D160" s="706"/>
      <c r="E160" s="12" t="e">
        <f>#REF!</f>
        <v>#REF!</v>
      </c>
    </row>
    <row r="161" spans="2:5">
      <c r="B161" s="713"/>
      <c r="C161" s="706" t="s">
        <v>53</v>
      </c>
      <c r="D161" s="706"/>
      <c r="E161" s="12" t="e">
        <f>#REF!</f>
        <v>#REF!</v>
      </c>
    </row>
    <row r="162" spans="2:5">
      <c r="B162" s="713"/>
      <c r="C162" s="706" t="s">
        <v>54</v>
      </c>
      <c r="D162" s="706"/>
      <c r="E162" s="12" t="e">
        <f>#REF!</f>
        <v>#REF!</v>
      </c>
    </row>
    <row r="163" spans="2:5">
      <c r="B163" s="713"/>
      <c r="C163" s="706" t="s">
        <v>55</v>
      </c>
      <c r="D163" s="706"/>
      <c r="E163" s="12" t="e">
        <f>#REF!</f>
        <v>#REF!</v>
      </c>
    </row>
    <row r="164" spans="2:5">
      <c r="B164" s="713"/>
      <c r="C164" s="706" t="s">
        <v>56</v>
      </c>
      <c r="D164" s="706"/>
      <c r="E164" s="12" t="e">
        <f>#REF!</f>
        <v>#REF!</v>
      </c>
    </row>
    <row r="165" spans="2:5">
      <c r="B165" s="713"/>
      <c r="C165" s="708" t="s">
        <v>57</v>
      </c>
      <c r="D165" s="708"/>
      <c r="E165" s="11" t="e">
        <f>#REF!</f>
        <v>#REF!</v>
      </c>
    </row>
    <row r="166" spans="2:5">
      <c r="B166" s="713"/>
      <c r="C166" s="706" t="s">
        <v>58</v>
      </c>
      <c r="D166" s="706"/>
      <c r="E166" s="12" t="e">
        <f>#REF!</f>
        <v>#REF!</v>
      </c>
    </row>
    <row r="167" spans="2:5" ht="15" customHeight="1" thickBot="1">
      <c r="B167" s="714"/>
      <c r="C167" s="706" t="s">
        <v>59</v>
      </c>
      <c r="D167" s="706"/>
      <c r="E167" s="12" t="e">
        <f>#REF!</f>
        <v>#REF!</v>
      </c>
    </row>
    <row r="168" spans="2:5">
      <c r="B168" s="713" t="s">
        <v>65</v>
      </c>
      <c r="C168" s="708" t="s">
        <v>4</v>
      </c>
      <c r="D168" s="708"/>
      <c r="E168" s="11" t="e">
        <f>#REF!</f>
        <v>#REF!</v>
      </c>
    </row>
    <row r="169" spans="2:5" ht="15" customHeight="1">
      <c r="B169" s="713"/>
      <c r="C169" s="708" t="s">
        <v>6</v>
      </c>
      <c r="D169" s="708"/>
      <c r="E169" s="11" t="e">
        <f>#REF!</f>
        <v>#REF!</v>
      </c>
    </row>
    <row r="170" spans="2:5" ht="15" customHeight="1">
      <c r="B170" s="713"/>
      <c r="C170" s="706" t="s">
        <v>8</v>
      </c>
      <c r="D170" s="706"/>
      <c r="E170" s="12" t="e">
        <f>#REF!</f>
        <v>#REF!</v>
      </c>
    </row>
    <row r="171" spans="2:5" ht="15" customHeight="1">
      <c r="B171" s="713"/>
      <c r="C171" s="706" t="s">
        <v>10</v>
      </c>
      <c r="D171" s="706"/>
      <c r="E171" s="12" t="e">
        <f>#REF!</f>
        <v>#REF!</v>
      </c>
    </row>
    <row r="172" spans="2:5">
      <c r="B172" s="713"/>
      <c r="C172" s="706" t="s">
        <v>12</v>
      </c>
      <c r="D172" s="706"/>
      <c r="E172" s="12" t="e">
        <f>#REF!</f>
        <v>#REF!</v>
      </c>
    </row>
    <row r="173" spans="2:5">
      <c r="B173" s="713"/>
      <c r="C173" s="706" t="s">
        <v>14</v>
      </c>
      <c r="D173" s="706"/>
      <c r="E173" s="12" t="e">
        <f>#REF!</f>
        <v>#REF!</v>
      </c>
    </row>
    <row r="174" spans="2:5" ht="15" customHeight="1">
      <c r="B174" s="713"/>
      <c r="C174" s="706" t="s">
        <v>16</v>
      </c>
      <c r="D174" s="706"/>
      <c r="E174" s="12" t="e">
        <f>#REF!</f>
        <v>#REF!</v>
      </c>
    </row>
    <row r="175" spans="2:5" ht="15" customHeight="1">
      <c r="B175" s="713"/>
      <c r="C175" s="706" t="s">
        <v>18</v>
      </c>
      <c r="D175" s="706"/>
      <c r="E175" s="12" t="e">
        <f>#REF!</f>
        <v>#REF!</v>
      </c>
    </row>
    <row r="176" spans="2:5">
      <c r="B176" s="713"/>
      <c r="C176" s="706" t="s">
        <v>20</v>
      </c>
      <c r="D176" s="706"/>
      <c r="E176" s="12" t="e">
        <f>#REF!</f>
        <v>#REF!</v>
      </c>
    </row>
    <row r="177" spans="2:5" ht="15" customHeight="1">
      <c r="B177" s="713"/>
      <c r="C177" s="708" t="s">
        <v>25</v>
      </c>
      <c r="D177" s="708"/>
      <c r="E177" s="11" t="e">
        <f>#REF!</f>
        <v>#REF!</v>
      </c>
    </row>
    <row r="178" spans="2:5">
      <c r="B178" s="713"/>
      <c r="C178" s="706" t="s">
        <v>27</v>
      </c>
      <c r="D178" s="706"/>
      <c r="E178" s="12" t="e">
        <f>#REF!</f>
        <v>#REF!</v>
      </c>
    </row>
    <row r="179" spans="2:5" ht="15" customHeight="1">
      <c r="B179" s="713"/>
      <c r="C179" s="706" t="s">
        <v>29</v>
      </c>
      <c r="D179" s="706"/>
      <c r="E179" s="12" t="e">
        <f>#REF!</f>
        <v>#REF!</v>
      </c>
    </row>
    <row r="180" spans="2:5" ht="15" customHeight="1">
      <c r="B180" s="713"/>
      <c r="C180" s="706" t="s">
        <v>31</v>
      </c>
      <c r="D180" s="706"/>
      <c r="E180" s="12" t="e">
        <f>#REF!</f>
        <v>#REF!</v>
      </c>
    </row>
    <row r="181" spans="2:5" ht="15" customHeight="1">
      <c r="B181" s="713"/>
      <c r="C181" s="706" t="s">
        <v>33</v>
      </c>
      <c r="D181" s="706"/>
      <c r="E181" s="12" t="e">
        <f>#REF!</f>
        <v>#REF!</v>
      </c>
    </row>
    <row r="182" spans="2:5" ht="15" customHeight="1">
      <c r="B182" s="713"/>
      <c r="C182" s="706" t="s">
        <v>35</v>
      </c>
      <c r="D182" s="706"/>
      <c r="E182" s="12" t="e">
        <f>#REF!</f>
        <v>#REF!</v>
      </c>
    </row>
    <row r="183" spans="2:5" ht="15" customHeight="1">
      <c r="B183" s="713"/>
      <c r="C183" s="706" t="s">
        <v>37</v>
      </c>
      <c r="D183" s="706"/>
      <c r="E183" s="12" t="e">
        <f>#REF!</f>
        <v>#REF!</v>
      </c>
    </row>
    <row r="184" spans="2:5" ht="15" customHeight="1">
      <c r="B184" s="713"/>
      <c r="C184" s="706" t="s">
        <v>39</v>
      </c>
      <c r="D184" s="706"/>
      <c r="E184" s="12" t="e">
        <f>#REF!</f>
        <v>#REF!</v>
      </c>
    </row>
    <row r="185" spans="2:5" ht="15" customHeight="1">
      <c r="B185" s="713"/>
      <c r="C185" s="706" t="s">
        <v>40</v>
      </c>
      <c r="D185" s="706"/>
      <c r="E185" s="12" t="e">
        <f>#REF!</f>
        <v>#REF!</v>
      </c>
    </row>
    <row r="186" spans="2:5" ht="15" customHeight="1">
      <c r="B186" s="713"/>
      <c r="C186" s="706" t="s">
        <v>42</v>
      </c>
      <c r="D186" s="706"/>
      <c r="E186" s="12" t="e">
        <f>#REF!</f>
        <v>#REF!</v>
      </c>
    </row>
    <row r="187" spans="2:5" ht="15" customHeight="1">
      <c r="B187" s="713"/>
      <c r="C187" s="708" t="s">
        <v>5</v>
      </c>
      <c r="D187" s="708"/>
      <c r="E187" s="11" t="e">
        <f>#REF!</f>
        <v>#REF!</v>
      </c>
    </row>
    <row r="188" spans="2:5">
      <c r="B188" s="713"/>
      <c r="C188" s="708" t="s">
        <v>7</v>
      </c>
      <c r="D188" s="708"/>
      <c r="E188" s="11" t="e">
        <f>#REF!</f>
        <v>#REF!</v>
      </c>
    </row>
    <row r="189" spans="2:5">
      <c r="B189" s="713"/>
      <c r="C189" s="706" t="s">
        <v>9</v>
      </c>
      <c r="D189" s="706"/>
      <c r="E189" s="12" t="e">
        <f>#REF!</f>
        <v>#REF!</v>
      </c>
    </row>
    <row r="190" spans="2:5">
      <c r="B190" s="713"/>
      <c r="C190" s="706" t="s">
        <v>11</v>
      </c>
      <c r="D190" s="706"/>
      <c r="E190" s="12" t="e">
        <f>#REF!</f>
        <v>#REF!</v>
      </c>
    </row>
    <row r="191" spans="2:5" ht="15" customHeight="1">
      <c r="B191" s="713"/>
      <c r="C191" s="706" t="s">
        <v>13</v>
      </c>
      <c r="D191" s="706"/>
      <c r="E191" s="12" t="e">
        <f>#REF!</f>
        <v>#REF!</v>
      </c>
    </row>
    <row r="192" spans="2:5">
      <c r="B192" s="713"/>
      <c r="C192" s="706" t="s">
        <v>15</v>
      </c>
      <c r="D192" s="706"/>
      <c r="E192" s="12" t="e">
        <f>#REF!</f>
        <v>#REF!</v>
      </c>
    </row>
    <row r="193" spans="2:5" ht="15" customHeight="1">
      <c r="B193" s="713"/>
      <c r="C193" s="706" t="s">
        <v>17</v>
      </c>
      <c r="D193" s="706"/>
      <c r="E193" s="12" t="e">
        <f>#REF!</f>
        <v>#REF!</v>
      </c>
    </row>
    <row r="194" spans="2:5" ht="15" customHeight="1">
      <c r="B194" s="713"/>
      <c r="C194" s="706" t="s">
        <v>19</v>
      </c>
      <c r="D194" s="706"/>
      <c r="E194" s="12" t="e">
        <f>#REF!</f>
        <v>#REF!</v>
      </c>
    </row>
    <row r="195" spans="2:5" ht="15" customHeight="1">
      <c r="B195" s="713"/>
      <c r="C195" s="706" t="s">
        <v>21</v>
      </c>
      <c r="D195" s="706"/>
      <c r="E195" s="12" t="e">
        <f>#REF!</f>
        <v>#REF!</v>
      </c>
    </row>
    <row r="196" spans="2:5" ht="15" customHeight="1">
      <c r="B196" s="713"/>
      <c r="C196" s="706" t="s">
        <v>22</v>
      </c>
      <c r="D196" s="706"/>
      <c r="E196" s="12" t="e">
        <f>#REF!</f>
        <v>#REF!</v>
      </c>
    </row>
    <row r="197" spans="2:5" ht="15" customHeight="1">
      <c r="B197" s="713"/>
      <c r="C197" s="715" t="s">
        <v>26</v>
      </c>
      <c r="D197" s="715"/>
      <c r="E197" s="11" t="e">
        <f>#REF!</f>
        <v>#REF!</v>
      </c>
    </row>
    <row r="198" spans="2:5" ht="15" customHeight="1">
      <c r="B198" s="713"/>
      <c r="C198" s="706" t="s">
        <v>28</v>
      </c>
      <c r="D198" s="706"/>
      <c r="E198" s="12" t="e">
        <f>#REF!</f>
        <v>#REF!</v>
      </c>
    </row>
    <row r="199" spans="2:5" ht="15" customHeight="1">
      <c r="B199" s="713"/>
      <c r="C199" s="706" t="s">
        <v>30</v>
      </c>
      <c r="D199" s="706"/>
      <c r="E199" s="12" t="e">
        <f>#REF!</f>
        <v>#REF!</v>
      </c>
    </row>
    <row r="200" spans="2:5" ht="15" customHeight="1">
      <c r="B200" s="713"/>
      <c r="C200" s="706" t="s">
        <v>32</v>
      </c>
      <c r="D200" s="706"/>
      <c r="E200" s="12" t="e">
        <f>#REF!</f>
        <v>#REF!</v>
      </c>
    </row>
    <row r="201" spans="2:5">
      <c r="B201" s="713"/>
      <c r="C201" s="706" t="s">
        <v>34</v>
      </c>
      <c r="D201" s="706"/>
      <c r="E201" s="12" t="e">
        <f>#REF!</f>
        <v>#REF!</v>
      </c>
    </row>
    <row r="202" spans="2:5" ht="15" customHeight="1">
      <c r="B202" s="713"/>
      <c r="C202" s="706" t="s">
        <v>36</v>
      </c>
      <c r="D202" s="706"/>
      <c r="E202" s="12" t="e">
        <f>#REF!</f>
        <v>#REF!</v>
      </c>
    </row>
    <row r="203" spans="2:5">
      <c r="B203" s="713"/>
      <c r="C203" s="706" t="s">
        <v>38</v>
      </c>
      <c r="D203" s="706"/>
      <c r="E203" s="12" t="e">
        <f>#REF!</f>
        <v>#REF!</v>
      </c>
    </row>
    <row r="204" spans="2:5" ht="15" customHeight="1">
      <c r="B204" s="713"/>
      <c r="C204" s="708" t="s">
        <v>45</v>
      </c>
      <c r="D204" s="708"/>
      <c r="E204" s="11" t="e">
        <f>#REF!</f>
        <v>#REF!</v>
      </c>
    </row>
    <row r="205" spans="2:5" ht="15" customHeight="1">
      <c r="B205" s="713"/>
      <c r="C205" s="708" t="s">
        <v>47</v>
      </c>
      <c r="D205" s="708"/>
      <c r="E205" s="11" t="e">
        <f>#REF!</f>
        <v>#REF!</v>
      </c>
    </row>
    <row r="206" spans="2:5" ht="15" customHeight="1">
      <c r="B206" s="713"/>
      <c r="C206" s="706" t="s">
        <v>48</v>
      </c>
      <c r="D206" s="706"/>
      <c r="E206" s="12" t="e">
        <f>#REF!</f>
        <v>#REF!</v>
      </c>
    </row>
    <row r="207" spans="2:5" ht="15" customHeight="1">
      <c r="B207" s="713"/>
      <c r="C207" s="706" t="s">
        <v>49</v>
      </c>
      <c r="D207" s="706"/>
      <c r="E207" s="12" t="e">
        <f>#REF!</f>
        <v>#REF!</v>
      </c>
    </row>
    <row r="208" spans="2:5" ht="15" customHeight="1">
      <c r="B208" s="713"/>
      <c r="C208" s="706" t="s">
        <v>50</v>
      </c>
      <c r="D208" s="706"/>
      <c r="E208" s="12" t="e">
        <f>#REF!</f>
        <v>#REF!</v>
      </c>
    </row>
    <row r="209" spans="2:5" ht="15" customHeight="1">
      <c r="B209" s="713"/>
      <c r="C209" s="708" t="s">
        <v>51</v>
      </c>
      <c r="D209" s="708"/>
      <c r="E209" s="11" t="e">
        <f>#REF!</f>
        <v>#REF!</v>
      </c>
    </row>
    <row r="210" spans="2:5">
      <c r="B210" s="713"/>
      <c r="C210" s="706" t="s">
        <v>52</v>
      </c>
      <c r="D210" s="706"/>
      <c r="E210" s="12" t="e">
        <f>#REF!</f>
        <v>#REF!</v>
      </c>
    </row>
    <row r="211" spans="2:5" ht="15" customHeight="1">
      <c r="B211" s="713"/>
      <c r="C211" s="706" t="s">
        <v>53</v>
      </c>
      <c r="D211" s="706"/>
      <c r="E211" s="12" t="e">
        <f>#REF!</f>
        <v>#REF!</v>
      </c>
    </row>
    <row r="212" spans="2:5">
      <c r="B212" s="713"/>
      <c r="C212" s="706" t="s">
        <v>54</v>
      </c>
      <c r="D212" s="706"/>
      <c r="E212" s="12" t="e">
        <f>#REF!</f>
        <v>#REF!</v>
      </c>
    </row>
    <row r="213" spans="2:5" ht="15" customHeight="1">
      <c r="B213" s="713"/>
      <c r="C213" s="706" t="s">
        <v>55</v>
      </c>
      <c r="D213" s="706"/>
      <c r="E213" s="12" t="e">
        <f>#REF!</f>
        <v>#REF!</v>
      </c>
    </row>
    <row r="214" spans="2:5">
      <c r="B214" s="713"/>
      <c r="C214" s="706" t="s">
        <v>56</v>
      </c>
      <c r="D214" s="706"/>
      <c r="E214" s="12" t="e">
        <f>#REF!</f>
        <v>#REF!</v>
      </c>
    </row>
    <row r="215" spans="2:5">
      <c r="B215" s="713"/>
      <c r="C215" s="708" t="s">
        <v>57</v>
      </c>
      <c r="D215" s="708"/>
      <c r="E215" s="11" t="e">
        <f>#REF!</f>
        <v>#REF!</v>
      </c>
    </row>
    <row r="216" spans="2:5">
      <c r="B216" s="713"/>
      <c r="C216" s="706" t="s">
        <v>58</v>
      </c>
      <c r="D216" s="706"/>
      <c r="E216" s="12" t="e">
        <f>#REF!</f>
        <v>#REF!</v>
      </c>
    </row>
    <row r="217" spans="2:5" ht="15.75" thickBot="1">
      <c r="B217" s="714"/>
      <c r="C217" s="706" t="s">
        <v>59</v>
      </c>
      <c r="D217" s="706"/>
      <c r="E217" s="12" t="e">
        <f>#REF!</f>
        <v>#REF!</v>
      </c>
    </row>
    <row r="218" spans="2:5">
      <c r="C218" s="709" t="s">
        <v>72</v>
      </c>
      <c r="D218" s="5" t="s">
        <v>62</v>
      </c>
      <c r="E218" s="15" t="e">
        <f>#REF!</f>
        <v>#REF!</v>
      </c>
    </row>
    <row r="219" spans="2:5">
      <c r="C219" s="705"/>
      <c r="D219" s="5" t="s">
        <v>63</v>
      </c>
      <c r="E219" s="15" t="e">
        <f>#REF!</f>
        <v>#REF!</v>
      </c>
    </row>
    <row r="220" spans="2:5">
      <c r="C220" s="705" t="s">
        <v>71</v>
      </c>
      <c r="D220" s="5" t="s">
        <v>62</v>
      </c>
      <c r="E220" s="15" t="e">
        <f>#REF!</f>
        <v>#REF!</v>
      </c>
    </row>
    <row r="221" spans="2:5">
      <c r="C221" s="705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72"/>
  <sheetViews>
    <sheetView zoomScale="70" zoomScaleNormal="70" workbookViewId="0">
      <selection activeCell="E15" sqref="E15"/>
    </sheetView>
  </sheetViews>
  <sheetFormatPr baseColWidth="10" defaultRowHeight="12"/>
  <cols>
    <col min="1" max="1" width="2.140625" style="17" customWidth="1"/>
    <col min="2" max="4" width="1.7109375" style="17" customWidth="1"/>
    <col min="5" max="5" width="63.7109375" style="17" customWidth="1"/>
    <col min="6" max="11" width="26" style="17" customWidth="1"/>
    <col min="12" max="12" width="35.85546875" style="17" bestFit="1" customWidth="1"/>
    <col min="13" max="13" width="2.140625" style="17" customWidth="1"/>
    <col min="14" max="14" width="28.5703125" style="32" customWidth="1"/>
    <col min="15" max="15" width="23" style="32" bestFit="1" customWidth="1"/>
    <col min="16" max="17" width="17.28515625" style="32" bestFit="1" customWidth="1"/>
    <col min="18" max="16384" width="11.42578125" style="32"/>
  </cols>
  <sheetData>
    <row r="1" spans="1:13" s="438" customFormat="1" ht="24.75" customHeight="1">
      <c r="A1" s="731" t="s">
        <v>464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731"/>
    </row>
    <row r="2" spans="1:13" s="439" customFormat="1" ht="22.5">
      <c r="A2" s="735" t="s">
        <v>408</v>
      </c>
      <c r="B2" s="735"/>
      <c r="C2" s="735"/>
      <c r="D2" s="735"/>
      <c r="E2" s="735"/>
      <c r="F2" s="735"/>
      <c r="G2" s="735"/>
      <c r="H2" s="735"/>
      <c r="I2" s="735"/>
      <c r="J2" s="735"/>
      <c r="K2" s="735"/>
      <c r="L2" s="735"/>
      <c r="M2" s="735"/>
    </row>
    <row r="3" spans="1:13" s="439" customFormat="1" ht="22.5">
      <c r="A3" s="735" t="s">
        <v>475</v>
      </c>
      <c r="B3" s="735"/>
      <c r="C3" s="735"/>
      <c r="D3" s="735"/>
      <c r="E3" s="735"/>
      <c r="F3" s="735"/>
      <c r="G3" s="735"/>
      <c r="H3" s="735"/>
      <c r="I3" s="735"/>
      <c r="J3" s="735"/>
      <c r="K3" s="735"/>
      <c r="L3" s="735"/>
      <c r="M3" s="735"/>
    </row>
    <row r="4" spans="1:13" s="439" customFormat="1" ht="22.5">
      <c r="A4" s="735" t="s">
        <v>226</v>
      </c>
      <c r="B4" s="735"/>
      <c r="C4" s="735"/>
      <c r="D4" s="735"/>
      <c r="E4" s="735"/>
      <c r="F4" s="735"/>
      <c r="G4" s="735"/>
      <c r="H4" s="735"/>
      <c r="I4" s="735"/>
      <c r="J4" s="735"/>
      <c r="K4" s="735"/>
      <c r="L4" s="735"/>
      <c r="M4" s="735"/>
    </row>
    <row r="5" spans="1:13" s="19" customFormat="1" ht="3.75" customHeight="1" thickBot="1">
      <c r="A5" s="68"/>
      <c r="B5" s="717"/>
      <c r="C5" s="717"/>
      <c r="D5" s="717"/>
      <c r="E5" s="717"/>
      <c r="F5" s="717"/>
      <c r="G5" s="717"/>
      <c r="H5" s="717"/>
      <c r="I5" s="717"/>
      <c r="J5" s="717"/>
      <c r="K5" s="717"/>
      <c r="L5" s="717"/>
      <c r="M5" s="717"/>
    </row>
    <row r="6" spans="1:13" s="434" customFormat="1" ht="90.75" thickTop="1">
      <c r="A6" s="729" t="s">
        <v>315</v>
      </c>
      <c r="B6" s="730"/>
      <c r="C6" s="730"/>
      <c r="D6" s="730"/>
      <c r="E6" s="730"/>
      <c r="F6" s="430" t="s">
        <v>463</v>
      </c>
      <c r="G6" s="430" t="s">
        <v>316</v>
      </c>
      <c r="H6" s="431" t="s">
        <v>317</v>
      </c>
      <c r="I6" s="431" t="s">
        <v>318</v>
      </c>
      <c r="J6" s="431" t="s">
        <v>314</v>
      </c>
      <c r="K6" s="430" t="s">
        <v>319</v>
      </c>
      <c r="L6" s="432" t="s">
        <v>320</v>
      </c>
      <c r="M6" s="433"/>
    </row>
    <row r="7" spans="1:13" s="19" customFormat="1" ht="3.75" customHeight="1">
      <c r="A7" s="69"/>
      <c r="B7" s="133"/>
      <c r="C7" s="133"/>
      <c r="D7" s="133"/>
      <c r="E7" s="133"/>
      <c r="F7" s="135"/>
      <c r="G7" s="135"/>
      <c r="H7" s="135"/>
      <c r="I7" s="135"/>
      <c r="J7" s="135"/>
      <c r="K7" s="135"/>
      <c r="L7" s="140"/>
      <c r="M7" s="134"/>
    </row>
    <row r="8" spans="1:13" s="476" customFormat="1" ht="21">
      <c r="A8" s="472"/>
      <c r="B8" s="733" t="s">
        <v>161</v>
      </c>
      <c r="C8" s="733"/>
      <c r="D8" s="733"/>
      <c r="E8" s="733"/>
      <c r="F8" s="473">
        <v>4113431389</v>
      </c>
      <c r="G8" s="473">
        <v>1871996466</v>
      </c>
      <c r="H8" s="473">
        <v>1592680987</v>
      </c>
      <c r="I8" s="473">
        <v>0</v>
      </c>
      <c r="J8" s="473">
        <v>4392746868</v>
      </c>
      <c r="K8" s="473">
        <v>242482114</v>
      </c>
      <c r="L8" s="474">
        <v>5975868</v>
      </c>
      <c r="M8" s="475"/>
    </row>
    <row r="9" spans="1:13" s="484" customFormat="1" ht="18.75" customHeight="1">
      <c r="A9" s="477"/>
      <c r="B9" s="478"/>
      <c r="C9" s="478"/>
      <c r="D9" s="478"/>
      <c r="E9" s="479"/>
      <c r="F9" s="480"/>
      <c r="G9" s="480"/>
      <c r="H9" s="481"/>
      <c r="I9" s="481"/>
      <c r="J9" s="481"/>
      <c r="K9" s="480"/>
      <c r="L9" s="482"/>
      <c r="M9" s="483"/>
    </row>
    <row r="10" spans="1:13" s="498" customFormat="1" ht="27" customHeight="1">
      <c r="A10" s="496"/>
      <c r="B10" s="456"/>
      <c r="C10" s="734" t="s">
        <v>305</v>
      </c>
      <c r="D10" s="734"/>
      <c r="E10" s="734"/>
      <c r="F10" s="436">
        <v>0</v>
      </c>
      <c r="G10" s="436">
        <v>384982838</v>
      </c>
      <c r="H10" s="436">
        <v>289894807</v>
      </c>
      <c r="I10" s="436">
        <v>0</v>
      </c>
      <c r="J10" s="436">
        <v>95088031</v>
      </c>
      <c r="K10" s="436">
        <v>242482114</v>
      </c>
      <c r="L10" s="437">
        <v>5975868</v>
      </c>
      <c r="M10" s="497"/>
    </row>
    <row r="11" spans="1:13" s="498" customFormat="1" ht="27" customHeight="1">
      <c r="A11" s="496"/>
      <c r="B11" s="456"/>
      <c r="C11" s="464"/>
      <c r="E11" s="464" t="s">
        <v>98</v>
      </c>
      <c r="F11" s="448">
        <v>0</v>
      </c>
      <c r="G11" s="448">
        <v>384982838</v>
      </c>
      <c r="H11" s="448">
        <v>289894807</v>
      </c>
      <c r="I11" s="448">
        <v>0</v>
      </c>
      <c r="J11" s="448">
        <v>95088031</v>
      </c>
      <c r="K11" s="448">
        <v>242482114</v>
      </c>
      <c r="L11" s="437">
        <v>5975868</v>
      </c>
      <c r="M11" s="497"/>
    </row>
    <row r="12" spans="1:13" s="498" customFormat="1" ht="27" customHeight="1">
      <c r="A12" s="496"/>
      <c r="B12" s="456"/>
      <c r="C12" s="464"/>
      <c r="E12" s="684" t="s">
        <v>486</v>
      </c>
      <c r="F12" s="448">
        <v>0</v>
      </c>
      <c r="G12" s="685">
        <v>50756573</v>
      </c>
      <c r="H12" s="685">
        <v>50756573</v>
      </c>
      <c r="I12" s="685">
        <v>0</v>
      </c>
      <c r="J12" s="685">
        <v>0</v>
      </c>
      <c r="K12" s="685">
        <v>8539491</v>
      </c>
      <c r="L12" s="437"/>
      <c r="M12" s="497"/>
    </row>
    <row r="13" spans="1:13" s="498" customFormat="1" ht="27" customHeight="1">
      <c r="A13" s="496"/>
      <c r="B13" s="456"/>
      <c r="C13" s="464"/>
      <c r="E13" s="684" t="s">
        <v>487</v>
      </c>
      <c r="F13" s="448">
        <v>0</v>
      </c>
      <c r="G13" s="685">
        <v>53571428</v>
      </c>
      <c r="H13" s="685">
        <v>53571428</v>
      </c>
      <c r="I13" s="685">
        <v>0</v>
      </c>
      <c r="J13" s="685">
        <v>0</v>
      </c>
      <c r="K13" s="685">
        <v>9597108</v>
      </c>
      <c r="L13" s="437"/>
      <c r="M13" s="497"/>
    </row>
    <row r="14" spans="1:13" s="498" customFormat="1" ht="27" customHeight="1">
      <c r="A14" s="496"/>
      <c r="B14" s="456"/>
      <c r="C14" s="464"/>
      <c r="E14" s="684" t="s">
        <v>471</v>
      </c>
      <c r="F14" s="448">
        <v>0</v>
      </c>
      <c r="G14" s="685">
        <v>12923463</v>
      </c>
      <c r="H14" s="685">
        <v>8890592</v>
      </c>
      <c r="I14" s="685">
        <v>0</v>
      </c>
      <c r="J14" s="685">
        <v>4032871</v>
      </c>
      <c r="K14" s="685">
        <v>1132768</v>
      </c>
      <c r="L14" s="437"/>
      <c r="M14" s="497"/>
    </row>
    <row r="15" spans="1:13" s="498" customFormat="1" ht="27" customHeight="1">
      <c r="A15" s="496"/>
      <c r="B15" s="456"/>
      <c r="C15" s="464"/>
      <c r="E15" s="684" t="s">
        <v>465</v>
      </c>
      <c r="F15" s="448">
        <v>0</v>
      </c>
      <c r="G15" s="685">
        <v>127717314</v>
      </c>
      <c r="H15" s="685">
        <v>84352821</v>
      </c>
      <c r="I15" s="685">
        <v>0</v>
      </c>
      <c r="J15" s="685">
        <v>43364493</v>
      </c>
      <c r="K15" s="685">
        <v>7523710</v>
      </c>
      <c r="L15" s="437"/>
      <c r="M15" s="497"/>
    </row>
    <row r="16" spans="1:13" s="498" customFormat="1" ht="27" customHeight="1">
      <c r="A16" s="496"/>
      <c r="B16" s="456"/>
      <c r="C16" s="464"/>
      <c r="E16" s="684" t="s">
        <v>467</v>
      </c>
      <c r="F16" s="448">
        <v>0</v>
      </c>
      <c r="G16" s="685">
        <v>82352941</v>
      </c>
      <c r="H16" s="685">
        <v>54901961</v>
      </c>
      <c r="I16" s="685">
        <v>0</v>
      </c>
      <c r="J16" s="685">
        <v>27450980</v>
      </c>
      <c r="K16" s="685">
        <v>67756546</v>
      </c>
      <c r="L16" s="437"/>
      <c r="M16" s="497"/>
    </row>
    <row r="17" spans="1:13" s="498" customFormat="1" ht="27" customHeight="1">
      <c r="A17" s="496"/>
      <c r="B17" s="456"/>
      <c r="C17" s="464"/>
      <c r="E17" s="684" t="s">
        <v>468</v>
      </c>
      <c r="F17" s="448">
        <v>0</v>
      </c>
      <c r="G17" s="685">
        <v>19230087</v>
      </c>
      <c r="H17" s="685">
        <v>12563307</v>
      </c>
      <c r="I17" s="685">
        <v>0</v>
      </c>
      <c r="J17" s="685">
        <v>6666780</v>
      </c>
      <c r="K17" s="685">
        <v>45589153</v>
      </c>
      <c r="L17" s="437"/>
      <c r="M17" s="497"/>
    </row>
    <row r="18" spans="1:13" s="498" customFormat="1" ht="27" customHeight="1">
      <c r="A18" s="496"/>
      <c r="B18" s="456"/>
      <c r="C18" s="464"/>
      <c r="E18" s="684" t="s">
        <v>469</v>
      </c>
      <c r="F18" s="448">
        <v>0</v>
      </c>
      <c r="G18" s="685">
        <v>35250554</v>
      </c>
      <c r="H18" s="685">
        <v>23424562</v>
      </c>
      <c r="I18" s="685">
        <v>0</v>
      </c>
      <c r="J18" s="685">
        <v>11825992</v>
      </c>
      <c r="K18" s="685">
        <v>30068332</v>
      </c>
      <c r="L18" s="437"/>
      <c r="M18" s="497"/>
    </row>
    <row r="19" spans="1:13" s="498" customFormat="1" ht="27" customHeight="1">
      <c r="A19" s="496"/>
      <c r="B19" s="456"/>
      <c r="C19" s="464"/>
      <c r="E19" s="684" t="s">
        <v>470</v>
      </c>
      <c r="F19" s="448">
        <v>0</v>
      </c>
      <c r="G19" s="685">
        <v>1503797</v>
      </c>
      <c r="H19" s="685">
        <v>695411</v>
      </c>
      <c r="I19" s="685">
        <v>0</v>
      </c>
      <c r="J19" s="685">
        <v>808386</v>
      </c>
      <c r="K19" s="685">
        <v>20705605</v>
      </c>
      <c r="L19" s="437"/>
      <c r="M19" s="497"/>
    </row>
    <row r="20" spans="1:13" s="498" customFormat="1" ht="27" customHeight="1">
      <c r="A20" s="496"/>
      <c r="B20" s="456"/>
      <c r="C20" s="464"/>
      <c r="E20" s="684" t="s">
        <v>472</v>
      </c>
      <c r="F20" s="448">
        <v>0</v>
      </c>
      <c r="G20" s="685">
        <v>1371179</v>
      </c>
      <c r="H20" s="685">
        <v>586492</v>
      </c>
      <c r="I20" s="685">
        <v>0</v>
      </c>
      <c r="J20" s="685">
        <v>784687</v>
      </c>
      <c r="K20" s="685">
        <v>24077444</v>
      </c>
      <c r="L20" s="437"/>
      <c r="M20" s="497"/>
    </row>
    <row r="21" spans="1:13" s="498" customFormat="1" ht="27" customHeight="1">
      <c r="A21" s="496"/>
      <c r="B21" s="456"/>
      <c r="C21" s="464"/>
      <c r="E21" s="684" t="s">
        <v>473</v>
      </c>
      <c r="F21" s="448">
        <v>0</v>
      </c>
      <c r="G21" s="685">
        <v>305502</v>
      </c>
      <c r="H21" s="685">
        <v>151660</v>
      </c>
      <c r="I21" s="685">
        <v>0</v>
      </c>
      <c r="J21" s="685">
        <v>153842</v>
      </c>
      <c r="K21" s="685">
        <v>8456093</v>
      </c>
      <c r="L21" s="437"/>
      <c r="M21" s="497"/>
    </row>
    <row r="22" spans="1:13" s="498" customFormat="1" ht="27" customHeight="1">
      <c r="A22" s="496"/>
      <c r="B22" s="456"/>
      <c r="C22" s="464"/>
      <c r="E22" s="684" t="s">
        <v>466</v>
      </c>
      <c r="F22" s="448">
        <v>0</v>
      </c>
      <c r="G22" s="448">
        <v>0</v>
      </c>
      <c r="H22" s="448">
        <v>0</v>
      </c>
      <c r="I22" s="685">
        <v>0</v>
      </c>
      <c r="J22" s="685">
        <v>0</v>
      </c>
      <c r="K22" s="685">
        <v>19035864</v>
      </c>
      <c r="L22" s="437"/>
      <c r="M22" s="497"/>
    </row>
    <row r="23" spans="1:13" s="498" customFormat="1" ht="27" customHeight="1">
      <c r="A23" s="496"/>
      <c r="B23" s="456"/>
      <c r="C23" s="464"/>
      <c r="D23" s="464"/>
      <c r="E23" s="464" t="s">
        <v>99</v>
      </c>
      <c r="F23" s="448">
        <v>0</v>
      </c>
      <c r="G23" s="448">
        <v>0</v>
      </c>
      <c r="H23" s="448">
        <v>0</v>
      </c>
      <c r="I23" s="448">
        <v>0</v>
      </c>
      <c r="J23" s="448">
        <v>0</v>
      </c>
      <c r="K23" s="448">
        <v>0</v>
      </c>
      <c r="L23" s="437">
        <v>0</v>
      </c>
      <c r="M23" s="497"/>
    </row>
    <row r="24" spans="1:13" s="498" customFormat="1" ht="27" customHeight="1">
      <c r="A24" s="496"/>
      <c r="B24" s="456"/>
      <c r="C24" s="464"/>
      <c r="D24" s="464"/>
      <c r="E24" s="464" t="s">
        <v>100</v>
      </c>
      <c r="F24" s="448">
        <v>0</v>
      </c>
      <c r="G24" s="448">
        <v>0</v>
      </c>
      <c r="H24" s="448">
        <v>0</v>
      </c>
      <c r="I24" s="448">
        <v>0</v>
      </c>
      <c r="J24" s="448">
        <v>0</v>
      </c>
      <c r="K24" s="448">
        <v>0</v>
      </c>
      <c r="L24" s="437">
        <v>0</v>
      </c>
      <c r="M24" s="497"/>
    </row>
    <row r="25" spans="1:13" s="79" customFormat="1" ht="20.25">
      <c r="A25" s="440"/>
      <c r="B25" s="441"/>
      <c r="C25" s="442"/>
      <c r="D25" s="442"/>
      <c r="E25" s="443"/>
      <c r="F25" s="444"/>
      <c r="G25" s="444"/>
      <c r="H25" s="444"/>
      <c r="I25" s="444"/>
      <c r="J25" s="435"/>
      <c r="K25" s="444"/>
      <c r="L25" s="437"/>
      <c r="M25" s="446"/>
    </row>
    <row r="26" spans="1:13" s="498" customFormat="1" ht="27" customHeight="1">
      <c r="A26" s="496"/>
      <c r="B26" s="456"/>
      <c r="C26" s="734" t="s">
        <v>294</v>
      </c>
      <c r="D26" s="734"/>
      <c r="E26" s="734"/>
      <c r="F26" s="436">
        <v>4113431389</v>
      </c>
      <c r="G26" s="436">
        <v>1487013628</v>
      </c>
      <c r="H26" s="436">
        <v>1302786180</v>
      </c>
      <c r="I26" s="436">
        <v>0</v>
      </c>
      <c r="J26" s="436">
        <v>4297658837</v>
      </c>
      <c r="K26" s="436">
        <v>0</v>
      </c>
      <c r="L26" s="437">
        <v>0</v>
      </c>
      <c r="M26" s="497"/>
    </row>
    <row r="27" spans="1:13" s="498" customFormat="1" ht="27" customHeight="1">
      <c r="A27" s="496"/>
      <c r="B27" s="499"/>
      <c r="C27" s="456"/>
      <c r="E27" s="456" t="s">
        <v>98</v>
      </c>
      <c r="F27" s="448">
        <v>4113431389</v>
      </c>
      <c r="G27" s="448">
        <v>1487013628</v>
      </c>
      <c r="H27" s="448">
        <v>1302786180</v>
      </c>
      <c r="I27" s="448">
        <v>0</v>
      </c>
      <c r="J27" s="436">
        <v>4297658837</v>
      </c>
      <c r="K27" s="448">
        <v>0</v>
      </c>
      <c r="L27" s="437">
        <v>0</v>
      </c>
      <c r="M27" s="497"/>
    </row>
    <row r="28" spans="1:13" s="498" customFormat="1" ht="27" customHeight="1">
      <c r="A28" s="496"/>
      <c r="B28" s="499"/>
      <c r="C28" s="456"/>
      <c r="E28" s="686" t="s">
        <v>488</v>
      </c>
      <c r="F28" s="685">
        <v>486417057</v>
      </c>
      <c r="G28" s="685">
        <v>0</v>
      </c>
      <c r="H28" s="685">
        <v>486417057</v>
      </c>
      <c r="I28" s="685">
        <v>0</v>
      </c>
      <c r="J28" s="685">
        <v>0</v>
      </c>
      <c r="K28" s="448">
        <v>0</v>
      </c>
      <c r="L28" s="437"/>
      <c r="M28" s="497"/>
    </row>
    <row r="29" spans="1:13" s="498" customFormat="1" ht="27" customHeight="1">
      <c r="A29" s="496"/>
      <c r="B29" s="499"/>
      <c r="C29" s="456"/>
      <c r="E29" s="686" t="s">
        <v>489</v>
      </c>
      <c r="F29" s="685">
        <v>535714286</v>
      </c>
      <c r="G29" s="685">
        <v>0</v>
      </c>
      <c r="H29" s="685">
        <v>535714286</v>
      </c>
      <c r="I29" s="685">
        <v>0</v>
      </c>
      <c r="J29" s="685">
        <v>0</v>
      </c>
      <c r="K29" s="448">
        <v>0</v>
      </c>
      <c r="L29" s="437"/>
      <c r="M29" s="497"/>
    </row>
    <row r="30" spans="1:13" s="498" customFormat="1" ht="27" customHeight="1">
      <c r="A30" s="496"/>
      <c r="B30" s="499"/>
      <c r="C30" s="456"/>
      <c r="E30" s="686" t="s">
        <v>490</v>
      </c>
      <c r="F30" s="685">
        <v>1785939997</v>
      </c>
      <c r="G30" s="685">
        <v>0</v>
      </c>
      <c r="H30" s="685">
        <v>222993718</v>
      </c>
      <c r="I30" s="685">
        <v>0</v>
      </c>
      <c r="J30" s="685">
        <v>1562946279</v>
      </c>
      <c r="K30" s="448">
        <v>0</v>
      </c>
      <c r="L30" s="437"/>
      <c r="M30" s="497"/>
    </row>
    <row r="31" spans="1:13" s="498" customFormat="1" ht="27" customHeight="1">
      <c r="A31" s="496"/>
      <c r="B31" s="499"/>
      <c r="C31" s="456"/>
      <c r="E31" s="686" t="s">
        <v>491</v>
      </c>
      <c r="F31" s="685">
        <v>766589307</v>
      </c>
      <c r="G31" s="685">
        <v>0</v>
      </c>
      <c r="H31" s="685">
        <v>19230087</v>
      </c>
      <c r="I31" s="685">
        <v>0</v>
      </c>
      <c r="J31" s="685">
        <v>747359220</v>
      </c>
      <c r="K31" s="448">
        <v>0</v>
      </c>
      <c r="L31" s="437"/>
      <c r="M31" s="497"/>
    </row>
    <row r="32" spans="1:13" s="498" customFormat="1" ht="27" customHeight="1">
      <c r="A32" s="496"/>
      <c r="B32" s="499"/>
      <c r="C32" s="456"/>
      <c r="E32" s="686" t="s">
        <v>492</v>
      </c>
      <c r="F32" s="685">
        <v>538770742</v>
      </c>
      <c r="G32" s="685">
        <v>0</v>
      </c>
      <c r="H32" s="685">
        <v>35250554</v>
      </c>
      <c r="I32" s="685">
        <v>0</v>
      </c>
      <c r="J32" s="685">
        <v>503520188</v>
      </c>
      <c r="K32" s="448">
        <v>0</v>
      </c>
      <c r="L32" s="437"/>
      <c r="M32" s="497"/>
    </row>
    <row r="33" spans="1:15" s="498" customFormat="1" ht="27" customHeight="1">
      <c r="A33" s="496"/>
      <c r="B33" s="499"/>
      <c r="C33" s="456"/>
      <c r="E33" s="686" t="s">
        <v>493</v>
      </c>
      <c r="F33" s="685">
        <v>0</v>
      </c>
      <c r="G33" s="685">
        <v>486500000</v>
      </c>
      <c r="H33" s="685">
        <v>1503797</v>
      </c>
      <c r="I33" s="685">
        <v>0</v>
      </c>
      <c r="J33" s="685">
        <v>484996203</v>
      </c>
      <c r="K33" s="448">
        <v>0</v>
      </c>
      <c r="L33" s="437"/>
      <c r="M33" s="497"/>
    </row>
    <row r="34" spans="1:15" s="498" customFormat="1" ht="27" customHeight="1">
      <c r="A34" s="496"/>
      <c r="B34" s="499"/>
      <c r="C34" s="456"/>
      <c r="E34" s="686" t="s">
        <v>494</v>
      </c>
      <c r="F34" s="685">
        <v>0</v>
      </c>
      <c r="G34" s="685">
        <v>1000513628</v>
      </c>
      <c r="H34" s="685">
        <v>1676681</v>
      </c>
      <c r="I34" s="685">
        <v>0</v>
      </c>
      <c r="J34" s="685">
        <v>998836947</v>
      </c>
      <c r="K34" s="448">
        <v>0</v>
      </c>
      <c r="L34" s="437"/>
      <c r="M34" s="497"/>
    </row>
    <row r="35" spans="1:15" s="498" customFormat="1" ht="27" customHeight="1">
      <c r="A35" s="496"/>
      <c r="B35" s="499"/>
      <c r="C35" s="464"/>
      <c r="D35" s="464"/>
      <c r="E35" s="464" t="s">
        <v>99</v>
      </c>
      <c r="F35" s="448">
        <v>0</v>
      </c>
      <c r="G35" s="448">
        <v>0</v>
      </c>
      <c r="H35" s="448">
        <v>0</v>
      </c>
      <c r="I35" s="448">
        <v>0</v>
      </c>
      <c r="J35" s="436">
        <v>0</v>
      </c>
      <c r="K35" s="448">
        <v>0</v>
      </c>
      <c r="L35" s="437"/>
      <c r="M35" s="497"/>
    </row>
    <row r="36" spans="1:15" s="498" customFormat="1" ht="27" customHeight="1">
      <c r="A36" s="496"/>
      <c r="B36" s="499"/>
      <c r="C36" s="464"/>
      <c r="D36" s="464"/>
      <c r="E36" s="464" t="s">
        <v>100</v>
      </c>
      <c r="F36" s="448">
        <v>0</v>
      </c>
      <c r="G36" s="448">
        <v>0</v>
      </c>
      <c r="H36" s="448">
        <v>0</v>
      </c>
      <c r="I36" s="448">
        <v>0</v>
      </c>
      <c r="J36" s="436">
        <v>0</v>
      </c>
      <c r="K36" s="448">
        <v>0</v>
      </c>
      <c r="L36" s="437"/>
      <c r="M36" s="497"/>
    </row>
    <row r="37" spans="1:15" s="19" customFormat="1" ht="18.75" customHeight="1">
      <c r="A37" s="72"/>
      <c r="B37" s="73"/>
      <c r="C37" s="73"/>
      <c r="D37" s="73"/>
      <c r="E37" s="28"/>
      <c r="F37" s="144"/>
      <c r="G37" s="144"/>
      <c r="H37" s="145"/>
      <c r="I37" s="145"/>
      <c r="J37" s="146"/>
      <c r="K37" s="147"/>
      <c r="L37" s="437"/>
      <c r="M37" s="101"/>
    </row>
    <row r="38" spans="1:15" s="494" customFormat="1" ht="27" customHeight="1">
      <c r="A38" s="472"/>
      <c r="B38" s="733" t="s">
        <v>101</v>
      </c>
      <c r="C38" s="733"/>
      <c r="D38" s="733"/>
      <c r="E38" s="733"/>
      <c r="F38" s="473">
        <v>3897307297</v>
      </c>
      <c r="G38" s="473">
        <v>0</v>
      </c>
      <c r="H38" s="473">
        <v>0</v>
      </c>
      <c r="I38" s="473">
        <v>0</v>
      </c>
      <c r="J38" s="473">
        <v>3412749438</v>
      </c>
      <c r="K38" s="473">
        <v>0</v>
      </c>
      <c r="L38" s="437">
        <v>0</v>
      </c>
      <c r="M38" s="500"/>
      <c r="N38" s="718" t="s">
        <v>495</v>
      </c>
    </row>
    <row r="39" spans="1:15" s="22" customFormat="1" ht="18.75" customHeight="1">
      <c r="A39" s="70"/>
      <c r="B39" s="71"/>
      <c r="C39" s="720"/>
      <c r="D39" s="720"/>
      <c r="E39" s="720"/>
      <c r="F39" s="142"/>
      <c r="G39" s="142"/>
      <c r="H39" s="143"/>
      <c r="I39" s="143"/>
      <c r="J39" s="143"/>
      <c r="K39" s="148"/>
      <c r="L39" s="437"/>
      <c r="M39" s="100"/>
      <c r="N39" s="718"/>
    </row>
    <row r="40" spans="1:15" s="502" customFormat="1" ht="27" customHeight="1">
      <c r="A40" s="485"/>
      <c r="B40" s="737" t="s">
        <v>296</v>
      </c>
      <c r="C40" s="737"/>
      <c r="D40" s="737"/>
      <c r="E40" s="738"/>
      <c r="F40" s="739">
        <v>8010738686</v>
      </c>
      <c r="G40" s="739">
        <v>0</v>
      </c>
      <c r="H40" s="739">
        <v>0</v>
      </c>
      <c r="I40" s="739">
        <v>0</v>
      </c>
      <c r="J40" s="740">
        <v>7805496306</v>
      </c>
      <c r="K40" s="739">
        <v>0</v>
      </c>
      <c r="L40" s="437">
        <v>0</v>
      </c>
      <c r="M40" s="501"/>
      <c r="N40" s="719" t="s">
        <v>495</v>
      </c>
      <c r="O40" s="486"/>
    </row>
    <row r="41" spans="1:15" s="502" customFormat="1" ht="27" customHeight="1">
      <c r="A41" s="485"/>
      <c r="B41" s="737"/>
      <c r="C41" s="737"/>
      <c r="D41" s="737"/>
      <c r="E41" s="738"/>
      <c r="F41" s="739"/>
      <c r="G41" s="739"/>
      <c r="H41" s="739"/>
      <c r="I41" s="739"/>
      <c r="J41" s="740"/>
      <c r="K41" s="739"/>
      <c r="L41" s="437"/>
      <c r="M41" s="501"/>
      <c r="N41" s="719"/>
      <c r="O41" s="487"/>
    </row>
    <row r="42" spans="1:15" s="22" customFormat="1" ht="18.75" customHeight="1">
      <c r="A42" s="70"/>
      <c r="B42" s="71"/>
      <c r="C42" s="720"/>
      <c r="D42" s="720"/>
      <c r="E42" s="720"/>
      <c r="F42" s="142"/>
      <c r="G42" s="142"/>
      <c r="H42" s="143"/>
      <c r="I42" s="143"/>
      <c r="J42" s="143"/>
      <c r="K42" s="148"/>
      <c r="L42" s="437"/>
      <c r="M42" s="100"/>
    </row>
    <row r="43" spans="1:15" s="498" customFormat="1" ht="27" customHeight="1">
      <c r="A43" s="447"/>
      <c r="B43" s="732" t="s">
        <v>306</v>
      </c>
      <c r="C43" s="732"/>
      <c r="D43" s="732"/>
      <c r="E43" s="732"/>
      <c r="F43" s="436"/>
      <c r="G43" s="436"/>
      <c r="H43" s="436"/>
      <c r="I43" s="436"/>
      <c r="J43" s="436"/>
      <c r="K43" s="436"/>
      <c r="L43" s="437"/>
      <c r="M43" s="503"/>
    </row>
    <row r="44" spans="1:15" s="187" customFormat="1" ht="27" customHeight="1">
      <c r="A44" s="504"/>
      <c r="C44" s="727" t="s">
        <v>295</v>
      </c>
      <c r="D44" s="727"/>
      <c r="E44" s="727"/>
      <c r="F44" s="444">
        <v>0</v>
      </c>
      <c r="G44" s="444">
        <v>0</v>
      </c>
      <c r="H44" s="444">
        <v>0</v>
      </c>
      <c r="I44" s="444">
        <v>0</v>
      </c>
      <c r="J44" s="449">
        <v>0</v>
      </c>
      <c r="K44" s="444">
        <v>0</v>
      </c>
      <c r="L44" s="437">
        <v>0</v>
      </c>
      <c r="M44" s="505"/>
    </row>
    <row r="45" spans="1:15" s="187" customFormat="1" ht="27" customHeight="1">
      <c r="A45" s="504"/>
      <c r="C45" s="727" t="s">
        <v>297</v>
      </c>
      <c r="D45" s="727"/>
      <c r="E45" s="727"/>
      <c r="F45" s="444">
        <v>0</v>
      </c>
      <c r="G45" s="444">
        <v>0</v>
      </c>
      <c r="H45" s="444">
        <v>0</v>
      </c>
      <c r="I45" s="444">
        <v>0</v>
      </c>
      <c r="J45" s="449">
        <v>0</v>
      </c>
      <c r="K45" s="444">
        <v>0</v>
      </c>
      <c r="L45" s="437">
        <v>0</v>
      </c>
      <c r="M45" s="505"/>
    </row>
    <row r="46" spans="1:15" s="187" customFormat="1" ht="27" customHeight="1">
      <c r="A46" s="504"/>
      <c r="C46" s="727" t="s">
        <v>298</v>
      </c>
      <c r="D46" s="727"/>
      <c r="E46" s="727"/>
      <c r="F46" s="444">
        <v>0</v>
      </c>
      <c r="G46" s="444">
        <v>0</v>
      </c>
      <c r="H46" s="444">
        <v>0</v>
      </c>
      <c r="I46" s="444">
        <v>0</v>
      </c>
      <c r="J46" s="449">
        <v>0</v>
      </c>
      <c r="K46" s="444">
        <v>0</v>
      </c>
      <c r="L46" s="445">
        <v>0</v>
      </c>
      <c r="M46" s="505"/>
    </row>
    <row r="47" spans="1:15" s="22" customFormat="1" ht="18.75" customHeight="1">
      <c r="A47" s="70"/>
      <c r="B47" s="71"/>
      <c r="C47" s="132"/>
      <c r="D47" s="461"/>
      <c r="E47" s="149"/>
      <c r="F47" s="142"/>
      <c r="G47" s="142"/>
      <c r="H47" s="143"/>
      <c r="I47" s="143"/>
      <c r="J47" s="143"/>
      <c r="K47" s="148"/>
      <c r="L47" s="130"/>
      <c r="M47" s="100"/>
    </row>
    <row r="48" spans="1:15" s="498" customFormat="1" ht="27" customHeight="1">
      <c r="A48" s="447"/>
      <c r="B48" s="737" t="s">
        <v>307</v>
      </c>
      <c r="C48" s="737"/>
      <c r="D48" s="737"/>
      <c r="E48" s="738"/>
      <c r="F48" s="436"/>
      <c r="G48" s="436"/>
      <c r="H48" s="506"/>
      <c r="I48" s="506"/>
      <c r="J48" s="506"/>
      <c r="K48" s="507"/>
      <c r="L48" s="508"/>
      <c r="M48" s="497"/>
    </row>
    <row r="49" spans="1:14" s="498" customFormat="1" ht="27" customHeight="1">
      <c r="A49" s="447"/>
      <c r="B49" s="737"/>
      <c r="C49" s="737"/>
      <c r="D49" s="737"/>
      <c r="E49" s="738"/>
      <c r="F49" s="436"/>
      <c r="G49" s="436"/>
      <c r="H49" s="506"/>
      <c r="I49" s="506"/>
      <c r="J49" s="506"/>
      <c r="K49" s="507"/>
      <c r="L49" s="508"/>
      <c r="M49" s="497"/>
    </row>
    <row r="50" spans="1:14" s="187" customFormat="1" ht="27" customHeight="1">
      <c r="A50" s="504"/>
      <c r="C50" s="727" t="s">
        <v>308</v>
      </c>
      <c r="D50" s="727"/>
      <c r="E50" s="728"/>
      <c r="F50" s="444">
        <v>0</v>
      </c>
      <c r="G50" s="444">
        <v>0</v>
      </c>
      <c r="H50" s="444">
        <v>0</v>
      </c>
      <c r="I50" s="444">
        <v>0</v>
      </c>
      <c r="J50" s="449">
        <v>0</v>
      </c>
      <c r="K50" s="444">
        <v>0</v>
      </c>
      <c r="L50" s="445">
        <v>0</v>
      </c>
      <c r="M50" s="505"/>
    </row>
    <row r="51" spans="1:14" s="187" customFormat="1" ht="27" customHeight="1">
      <c r="A51" s="504"/>
      <c r="C51" s="727" t="s">
        <v>309</v>
      </c>
      <c r="D51" s="727"/>
      <c r="E51" s="728"/>
      <c r="F51" s="444">
        <v>0</v>
      </c>
      <c r="G51" s="444">
        <v>0</v>
      </c>
      <c r="H51" s="444">
        <v>0</v>
      </c>
      <c r="I51" s="444">
        <v>0</v>
      </c>
      <c r="J51" s="449">
        <v>0</v>
      </c>
      <c r="K51" s="444">
        <v>0</v>
      </c>
      <c r="L51" s="445">
        <v>0</v>
      </c>
      <c r="M51" s="505"/>
    </row>
    <row r="52" spans="1:14" s="187" customFormat="1" ht="27" customHeight="1">
      <c r="A52" s="504"/>
      <c r="C52" s="727" t="s">
        <v>310</v>
      </c>
      <c r="D52" s="727"/>
      <c r="E52" s="728"/>
      <c r="F52" s="444">
        <v>0</v>
      </c>
      <c r="G52" s="444">
        <v>0</v>
      </c>
      <c r="H52" s="444">
        <v>0</v>
      </c>
      <c r="I52" s="444">
        <v>0</v>
      </c>
      <c r="J52" s="449">
        <v>0</v>
      </c>
      <c r="K52" s="444">
        <v>0</v>
      </c>
      <c r="L52" s="445">
        <v>0</v>
      </c>
      <c r="M52" s="505"/>
    </row>
    <row r="53" spans="1:14" s="24" customFormat="1" ht="12" customHeight="1" thickBot="1">
      <c r="A53" s="75"/>
      <c r="B53" s="721"/>
      <c r="C53" s="721"/>
      <c r="D53" s="721"/>
      <c r="E53" s="721"/>
      <c r="F53" s="136"/>
      <c r="G53" s="136"/>
      <c r="H53" s="137"/>
      <c r="I53" s="137"/>
      <c r="J53" s="137"/>
      <c r="K53" s="138"/>
      <c r="L53" s="139"/>
      <c r="M53" s="102"/>
      <c r="N53" s="110"/>
    </row>
    <row r="54" spans="1:14" s="19" customFormat="1" ht="11.25" customHeight="1" thickTop="1">
      <c r="A54" s="20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</row>
    <row r="55" spans="1:14" s="187" customFormat="1" ht="67.5" customHeight="1">
      <c r="A55" s="736">
        <v>1</v>
      </c>
      <c r="B55" s="736"/>
      <c r="C55" s="736"/>
      <c r="D55" s="460"/>
      <c r="E55" s="723" t="s">
        <v>300</v>
      </c>
      <c r="F55" s="723"/>
      <c r="G55" s="723"/>
      <c r="H55" s="723"/>
      <c r="I55" s="723"/>
      <c r="J55" s="723"/>
      <c r="K55" s="723"/>
      <c r="L55" s="723"/>
    </row>
    <row r="56" spans="1:14" s="187" customFormat="1" ht="24" customHeight="1">
      <c r="A56" s="736">
        <v>2</v>
      </c>
      <c r="B56" s="736"/>
      <c r="C56" s="736"/>
      <c r="D56" s="460"/>
      <c r="E56" s="724" t="s">
        <v>299</v>
      </c>
      <c r="F56" s="724"/>
      <c r="G56" s="724"/>
      <c r="H56" s="724"/>
      <c r="I56" s="724"/>
      <c r="J56" s="724"/>
      <c r="K56" s="724"/>
      <c r="L56" s="724"/>
    </row>
    <row r="57" spans="1:14" s="19" customFormat="1" ht="39" customHeight="1" thickBot="1">
      <c r="A57" s="20"/>
      <c r="B57" s="76"/>
      <c r="C57" s="76"/>
      <c r="D57" s="76"/>
      <c r="E57" s="77"/>
      <c r="F57" s="192"/>
      <c r="G57" s="29"/>
      <c r="H57" s="77"/>
      <c r="I57" s="77"/>
      <c r="J57" s="192"/>
      <c r="K57" s="29"/>
      <c r="L57" s="29"/>
      <c r="M57" s="20"/>
    </row>
    <row r="58" spans="1:14" s="455" customFormat="1" ht="67.5" customHeight="1" thickTop="1">
      <c r="A58" s="450"/>
      <c r="B58" s="725" t="s">
        <v>321</v>
      </c>
      <c r="C58" s="725"/>
      <c r="D58" s="725"/>
      <c r="E58" s="725"/>
      <c r="F58" s="725"/>
      <c r="G58" s="726"/>
      <c r="H58" s="451" t="s">
        <v>322</v>
      </c>
      <c r="I58" s="451" t="s">
        <v>323</v>
      </c>
      <c r="J58" s="452" t="s">
        <v>324</v>
      </c>
      <c r="K58" s="452" t="s">
        <v>325</v>
      </c>
      <c r="L58" s="453" t="s">
        <v>326</v>
      </c>
      <c r="M58" s="454"/>
    </row>
    <row r="59" spans="1:14" s="19" customFormat="1" ht="6" customHeight="1">
      <c r="A59" s="190"/>
      <c r="C59" s="133"/>
      <c r="D59" s="133"/>
      <c r="E59" s="133"/>
      <c r="F59" s="133"/>
      <c r="H59" s="202"/>
      <c r="I59" s="202"/>
      <c r="J59" s="202"/>
      <c r="K59" s="202"/>
      <c r="L59" s="133"/>
      <c r="M59" s="193"/>
    </row>
    <row r="60" spans="1:14" s="476" customFormat="1" ht="26.25" customHeight="1">
      <c r="A60" s="493"/>
      <c r="B60" s="509" t="s">
        <v>301</v>
      </c>
      <c r="C60" s="509"/>
      <c r="D60" s="509"/>
      <c r="E60" s="509"/>
      <c r="F60" s="509"/>
      <c r="G60" s="510"/>
      <c r="H60" s="511"/>
      <c r="I60" s="511"/>
      <c r="J60" s="511"/>
      <c r="K60" s="511"/>
      <c r="L60" s="512"/>
      <c r="M60" s="495"/>
    </row>
    <row r="61" spans="1:14" s="19" customFormat="1" ht="6" customHeight="1">
      <c r="A61" s="106"/>
      <c r="B61" s="296"/>
      <c r="C61" s="513"/>
      <c r="D61" s="513"/>
      <c r="E61" s="513"/>
      <c r="F61" s="514"/>
      <c r="G61" s="514"/>
      <c r="H61" s="515"/>
      <c r="I61" s="515"/>
      <c r="J61" s="515"/>
      <c r="K61" s="515"/>
      <c r="L61" s="514"/>
      <c r="M61" s="193"/>
    </row>
    <row r="62" spans="1:14" s="79" customFormat="1" ht="26.25" customHeight="1">
      <c r="A62" s="488"/>
      <c r="C62" s="489" t="s">
        <v>302</v>
      </c>
      <c r="D62" s="489"/>
      <c r="F62" s="489"/>
      <c r="G62" s="489"/>
      <c r="H62" s="444">
        <v>0</v>
      </c>
      <c r="I62" s="444">
        <v>0</v>
      </c>
      <c r="J62" s="444">
        <v>0</v>
      </c>
      <c r="K62" s="444">
        <v>0</v>
      </c>
      <c r="L62" s="490">
        <v>0</v>
      </c>
      <c r="M62" s="491"/>
    </row>
    <row r="63" spans="1:14" s="79" customFormat="1" ht="26.25" customHeight="1">
      <c r="A63" s="492"/>
      <c r="C63" s="489" t="s">
        <v>303</v>
      </c>
      <c r="D63" s="489"/>
      <c r="F63" s="489"/>
      <c r="G63" s="489"/>
      <c r="H63" s="444">
        <v>0</v>
      </c>
      <c r="I63" s="444">
        <v>0</v>
      </c>
      <c r="J63" s="444">
        <v>0</v>
      </c>
      <c r="K63" s="444">
        <v>0</v>
      </c>
      <c r="L63" s="490">
        <v>0</v>
      </c>
      <c r="M63" s="491"/>
    </row>
    <row r="64" spans="1:14" s="79" customFormat="1" ht="26.25" customHeight="1">
      <c r="A64" s="492"/>
      <c r="C64" s="489" t="s">
        <v>304</v>
      </c>
      <c r="D64" s="489"/>
      <c r="F64" s="489"/>
      <c r="G64" s="489"/>
      <c r="H64" s="444">
        <v>0</v>
      </c>
      <c r="I64" s="444">
        <v>0</v>
      </c>
      <c r="J64" s="444">
        <v>0</v>
      </c>
      <c r="K64" s="444">
        <v>0</v>
      </c>
      <c r="L64" s="490">
        <v>0</v>
      </c>
      <c r="M64" s="491"/>
    </row>
    <row r="65" spans="1:13" s="189" customFormat="1" ht="17.25" customHeight="1" thickBot="1">
      <c r="A65" s="201"/>
      <c r="B65" s="194"/>
      <c r="C65" s="141"/>
      <c r="D65" s="141"/>
      <c r="E65" s="194"/>
      <c r="F65" s="141"/>
      <c r="G65" s="141"/>
      <c r="H65" s="203"/>
      <c r="I65" s="203"/>
      <c r="J65" s="203"/>
      <c r="K65" s="203"/>
      <c r="L65" s="195"/>
      <c r="M65" s="196"/>
    </row>
    <row r="66" spans="1:13" s="19" customFormat="1" ht="3.75" customHeight="1" thickTop="1">
      <c r="A66" s="197"/>
      <c r="B66" s="178"/>
      <c r="C66" s="178"/>
      <c r="D66" s="178"/>
      <c r="E66" s="178"/>
      <c r="F66" s="179"/>
      <c r="G66" s="179"/>
      <c r="H66" s="198"/>
      <c r="I66" s="198"/>
      <c r="J66" s="198"/>
      <c r="K66" s="199"/>
      <c r="L66" s="200"/>
      <c r="M66" s="20"/>
    </row>
    <row r="67" spans="1:13" s="24" customFormat="1" ht="18.75" customHeight="1">
      <c r="A67" s="25"/>
      <c r="B67" s="175" t="s">
        <v>215</v>
      </c>
      <c r="C67" s="457"/>
      <c r="D67" s="457"/>
      <c r="E67" s="458"/>
      <c r="F67" s="459"/>
      <c r="G67" s="459"/>
      <c r="H67" s="458"/>
      <c r="I67" s="458"/>
      <c r="J67" s="459"/>
      <c r="K67" s="459"/>
      <c r="L67" s="459"/>
      <c r="M67" s="25"/>
    </row>
    <row r="68" spans="1:13" ht="15">
      <c r="A68" s="19"/>
      <c r="B68" s="32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</row>
    <row r="69" spans="1:13" ht="27.75">
      <c r="A69" s="32"/>
      <c r="B69" s="59"/>
      <c r="C69" s="60"/>
      <c r="D69" s="60"/>
      <c r="E69" s="61"/>
      <c r="F69" s="61"/>
      <c r="G69" s="61"/>
      <c r="H69" s="32"/>
      <c r="I69" s="32"/>
      <c r="J69" s="62"/>
      <c r="K69" s="16"/>
      <c r="L69" s="78"/>
      <c r="M69" s="61"/>
    </row>
    <row r="70" spans="1:13">
      <c r="A70" s="32"/>
      <c r="B70" s="59"/>
      <c r="C70" s="701"/>
      <c r="D70" s="701"/>
      <c r="E70" s="701"/>
      <c r="F70" s="61"/>
      <c r="G70" s="61"/>
      <c r="H70" s="32"/>
      <c r="I70" s="32"/>
      <c r="J70" s="722"/>
      <c r="K70" s="722"/>
      <c r="L70" s="61"/>
      <c r="M70" s="61"/>
    </row>
    <row r="71" spans="1:13" ht="12.75">
      <c r="A71" s="32"/>
      <c r="B71" s="63"/>
      <c r="C71" s="700"/>
      <c r="D71" s="700"/>
      <c r="E71" s="700"/>
      <c r="F71" s="61"/>
      <c r="G71" s="61"/>
      <c r="H71" s="61"/>
      <c r="I71" s="61"/>
      <c r="J71" s="700"/>
      <c r="K71" s="700"/>
      <c r="L71" s="64"/>
      <c r="M71" s="61"/>
    </row>
    <row r="72" spans="1:13" ht="12.75">
      <c r="A72" s="32"/>
      <c r="B72" s="65"/>
      <c r="C72" s="699"/>
      <c r="D72" s="699"/>
      <c r="E72" s="699"/>
      <c r="F72" s="66"/>
      <c r="G72" s="66"/>
      <c r="H72" s="66"/>
      <c r="I72" s="66"/>
      <c r="J72" s="699"/>
      <c r="K72" s="699"/>
      <c r="L72" s="64"/>
      <c r="M72" s="61"/>
    </row>
  </sheetData>
  <sheetProtection formatColumns="0" formatRows="0" selectLockedCells="1"/>
  <mergeCells count="41">
    <mergeCell ref="A55:C55"/>
    <mergeCell ref="A56:C56"/>
    <mergeCell ref="B48:E49"/>
    <mergeCell ref="B40:E41"/>
    <mergeCell ref="K40:K41"/>
    <mergeCell ref="J40:J41"/>
    <mergeCell ref="I40:I41"/>
    <mergeCell ref="H40:H41"/>
    <mergeCell ref="G40:G41"/>
    <mergeCell ref="F40:F41"/>
    <mergeCell ref="A6:E6"/>
    <mergeCell ref="A1:M1"/>
    <mergeCell ref="C45:E45"/>
    <mergeCell ref="C46:E46"/>
    <mergeCell ref="C50:E50"/>
    <mergeCell ref="B43:E43"/>
    <mergeCell ref="C44:E44"/>
    <mergeCell ref="B8:E8"/>
    <mergeCell ref="C10:E10"/>
    <mergeCell ref="C26:E26"/>
    <mergeCell ref="B38:E38"/>
    <mergeCell ref="A2:M2"/>
    <mergeCell ref="A3:M3"/>
    <mergeCell ref="A4:M4"/>
    <mergeCell ref="B5:M5"/>
    <mergeCell ref="N38:N39"/>
    <mergeCell ref="N40:N41"/>
    <mergeCell ref="C39:E39"/>
    <mergeCell ref="C42:E42"/>
    <mergeCell ref="C72:E72"/>
    <mergeCell ref="J72:K72"/>
    <mergeCell ref="B53:E53"/>
    <mergeCell ref="C70:E70"/>
    <mergeCell ref="J70:K70"/>
    <mergeCell ref="C71:E71"/>
    <mergeCell ref="J71:K71"/>
    <mergeCell ref="E55:L55"/>
    <mergeCell ref="E56:L56"/>
    <mergeCell ref="B58:G58"/>
    <mergeCell ref="C51:E51"/>
    <mergeCell ref="C52:E52"/>
  </mergeCells>
  <printOptions horizontalCentered="1"/>
  <pageMargins left="0.19685039370078741" right="0.19685039370078741" top="0.70866141732283472" bottom="0.35433070866141736" header="0" footer="0"/>
  <pageSetup scale="3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0"/>
  <sheetViews>
    <sheetView zoomScale="70" zoomScaleNormal="70" workbookViewId="0">
      <selection activeCell="K8" sqref="K8"/>
    </sheetView>
  </sheetViews>
  <sheetFormatPr baseColWidth="10" defaultRowHeight="12"/>
  <cols>
    <col min="1" max="2" width="2.140625" style="17" customWidth="1"/>
    <col min="3" max="3" width="2.7109375" style="17" customWidth="1"/>
    <col min="4" max="4" width="34.42578125" style="17" customWidth="1"/>
    <col min="5" max="7" width="18.5703125" style="17" customWidth="1"/>
    <col min="8" max="8" width="18.28515625" style="17" customWidth="1"/>
    <col min="9" max="9" width="18.5703125" style="17" customWidth="1"/>
    <col min="10" max="11" width="25.5703125" style="17" customWidth="1"/>
    <col min="12" max="12" width="22.42578125" style="17" customWidth="1"/>
    <col min="13" max="13" width="22.5703125" style="17" customWidth="1"/>
    <col min="14" max="14" width="18.28515625" style="17" customWidth="1"/>
    <col min="15" max="15" width="2.140625" style="17" customWidth="1"/>
    <col min="16" max="16384" width="11.42578125" style="32"/>
  </cols>
  <sheetData>
    <row r="1" spans="1:15" s="177" customFormat="1" ht="20.25" customHeight="1">
      <c r="A1" s="689" t="s">
        <v>464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</row>
    <row r="2" spans="1:15" s="182" customFormat="1" ht="16.5" customHeight="1">
      <c r="A2" s="690" t="s">
        <v>338</v>
      </c>
      <c r="B2" s="690"/>
      <c r="C2" s="690"/>
      <c r="D2" s="690"/>
      <c r="E2" s="690"/>
      <c r="F2" s="690"/>
      <c r="G2" s="690"/>
      <c r="H2" s="690"/>
      <c r="I2" s="690"/>
      <c r="J2" s="690"/>
      <c r="K2" s="690"/>
      <c r="L2" s="690"/>
      <c r="M2" s="690"/>
      <c r="N2" s="690"/>
      <c r="O2" s="690"/>
    </row>
    <row r="3" spans="1:15" s="182" customFormat="1" ht="16.5" customHeight="1">
      <c r="A3" s="690" t="s">
        <v>475</v>
      </c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</row>
    <row r="4" spans="1:15" s="182" customFormat="1" ht="16.5" customHeight="1">
      <c r="A4" s="690" t="s">
        <v>226</v>
      </c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690"/>
      <c r="N4" s="690"/>
      <c r="O4" s="690"/>
    </row>
    <row r="5" spans="1:15" s="19" customFormat="1" ht="3.75" customHeight="1" thickBot="1">
      <c r="A5" s="68"/>
      <c r="B5" s="717"/>
      <c r="C5" s="717"/>
      <c r="D5" s="717"/>
      <c r="E5" s="717"/>
      <c r="F5" s="717"/>
      <c r="G5" s="717"/>
      <c r="H5" s="717"/>
      <c r="I5" s="717"/>
      <c r="J5" s="717"/>
      <c r="K5" s="717"/>
      <c r="L5" s="717"/>
      <c r="M5" s="717"/>
      <c r="N5" s="717"/>
      <c r="O5" s="717"/>
    </row>
    <row r="6" spans="1:15" s="79" customFormat="1" ht="197.25" customHeight="1" thickTop="1">
      <c r="A6" s="751" t="s">
        <v>327</v>
      </c>
      <c r="B6" s="752"/>
      <c r="C6" s="752"/>
      <c r="D6" s="752"/>
      <c r="E6" s="183" t="s">
        <v>311</v>
      </c>
      <c r="F6" s="183" t="s">
        <v>328</v>
      </c>
      <c r="G6" s="184" t="s">
        <v>312</v>
      </c>
      <c r="H6" s="184" t="s">
        <v>329</v>
      </c>
      <c r="I6" s="184" t="s">
        <v>313</v>
      </c>
      <c r="J6" s="183" t="s">
        <v>330</v>
      </c>
      <c r="K6" s="185" t="s">
        <v>339</v>
      </c>
      <c r="L6" s="183" t="s">
        <v>476</v>
      </c>
      <c r="M6" s="183" t="s">
        <v>477</v>
      </c>
      <c r="N6" s="469" t="s">
        <v>478</v>
      </c>
      <c r="O6" s="186"/>
    </row>
    <row r="7" spans="1:15" s="19" customFormat="1" ht="3.75" customHeight="1">
      <c r="A7" s="523"/>
      <c r="B7" s="524"/>
      <c r="C7" s="524"/>
      <c r="D7" s="524"/>
      <c r="E7" s="525"/>
      <c r="F7" s="525"/>
      <c r="G7" s="525"/>
      <c r="H7" s="525"/>
      <c r="I7" s="525"/>
      <c r="J7" s="525"/>
      <c r="K7" s="526"/>
      <c r="L7" s="527"/>
      <c r="M7" s="527"/>
      <c r="N7" s="524"/>
      <c r="O7" s="528"/>
    </row>
    <row r="8" spans="1:15" s="67" customFormat="1" ht="30" customHeight="1">
      <c r="A8" s="188"/>
      <c r="B8" s="753" t="s">
        <v>331</v>
      </c>
      <c r="C8" s="753"/>
      <c r="D8" s="753"/>
      <c r="E8" s="521"/>
      <c r="F8" s="521"/>
      <c r="G8" s="521"/>
      <c r="H8" s="163">
        <v>0</v>
      </c>
      <c r="I8" s="521"/>
      <c r="J8" s="163">
        <v>0</v>
      </c>
      <c r="K8" s="163">
        <v>0</v>
      </c>
      <c r="L8" s="163">
        <v>0</v>
      </c>
      <c r="M8" s="163">
        <v>0</v>
      </c>
      <c r="N8" s="164">
        <v>0</v>
      </c>
      <c r="O8" s="547"/>
    </row>
    <row r="9" spans="1:15" s="19" customFormat="1" ht="18" customHeight="1">
      <c r="A9" s="529"/>
      <c r="B9" s="516"/>
      <c r="C9" s="516"/>
      <c r="D9" s="517"/>
      <c r="E9" s="530"/>
      <c r="F9" s="530"/>
      <c r="G9" s="531"/>
      <c r="H9" s="531"/>
      <c r="I9" s="532"/>
      <c r="J9" s="530"/>
      <c r="K9" s="533"/>
      <c r="L9" s="534"/>
      <c r="M9" s="534"/>
      <c r="N9" s="535"/>
      <c r="O9" s="548"/>
    </row>
    <row r="10" spans="1:15" s="208" customFormat="1" ht="30" customHeight="1">
      <c r="A10" s="151"/>
      <c r="B10" s="282"/>
      <c r="C10" s="741" t="s">
        <v>332</v>
      </c>
      <c r="D10" s="741"/>
      <c r="E10" s="205"/>
      <c r="F10" s="205"/>
      <c r="G10" s="205"/>
      <c r="H10" s="206">
        <v>0</v>
      </c>
      <c r="I10" s="205"/>
      <c r="J10" s="206">
        <v>0</v>
      </c>
      <c r="K10" s="206">
        <v>0</v>
      </c>
      <c r="L10" s="206">
        <v>0</v>
      </c>
      <c r="M10" s="206">
        <v>0</v>
      </c>
      <c r="N10" s="207">
        <v>0</v>
      </c>
      <c r="O10" s="549"/>
    </row>
    <row r="11" spans="1:15" s="208" customFormat="1" ht="30" customHeight="1">
      <c r="A11" s="209"/>
      <c r="B11" s="518"/>
      <c r="C11" s="741" t="s">
        <v>335</v>
      </c>
      <c r="D11" s="741"/>
      <c r="E11" s="205"/>
      <c r="F11" s="205"/>
      <c r="G11" s="205"/>
      <c r="H11" s="206">
        <v>0</v>
      </c>
      <c r="I11" s="205"/>
      <c r="J11" s="206">
        <v>0</v>
      </c>
      <c r="K11" s="206">
        <v>0</v>
      </c>
      <c r="L11" s="206">
        <v>0</v>
      </c>
      <c r="M11" s="206">
        <v>0</v>
      </c>
      <c r="N11" s="207">
        <v>0</v>
      </c>
      <c r="O11" s="550"/>
    </row>
    <row r="12" spans="1:15" s="208" customFormat="1" ht="30" customHeight="1">
      <c r="A12" s="209"/>
      <c r="B12" s="518"/>
      <c r="C12" s="741" t="s">
        <v>336</v>
      </c>
      <c r="D12" s="741"/>
      <c r="E12" s="205"/>
      <c r="F12" s="205"/>
      <c r="G12" s="205"/>
      <c r="H12" s="206">
        <v>0</v>
      </c>
      <c r="I12" s="205"/>
      <c r="J12" s="206">
        <v>0</v>
      </c>
      <c r="K12" s="206">
        <v>0</v>
      </c>
      <c r="L12" s="206">
        <v>0</v>
      </c>
      <c r="M12" s="206">
        <v>0</v>
      </c>
      <c r="N12" s="207">
        <v>0</v>
      </c>
      <c r="O12" s="550"/>
    </row>
    <row r="13" spans="1:15" s="208" customFormat="1" ht="30" customHeight="1">
      <c r="A13" s="209"/>
      <c r="B13" s="518"/>
      <c r="C13" s="741" t="s">
        <v>337</v>
      </c>
      <c r="D13" s="741"/>
      <c r="E13" s="205"/>
      <c r="F13" s="205"/>
      <c r="G13" s="205"/>
      <c r="H13" s="206">
        <v>0</v>
      </c>
      <c r="I13" s="205"/>
      <c r="J13" s="206">
        <v>0</v>
      </c>
      <c r="K13" s="206">
        <v>0</v>
      </c>
      <c r="L13" s="206">
        <v>0</v>
      </c>
      <c r="M13" s="206">
        <v>0</v>
      </c>
      <c r="N13" s="207">
        <v>0</v>
      </c>
      <c r="O13" s="550"/>
    </row>
    <row r="14" spans="1:15" s="22" customFormat="1" ht="18" customHeight="1">
      <c r="A14" s="70"/>
      <c r="B14" s="519"/>
      <c r="C14" s="520"/>
      <c r="D14" s="520"/>
      <c r="E14" s="536"/>
      <c r="F14" s="536"/>
      <c r="G14" s="531"/>
      <c r="H14" s="531"/>
      <c r="I14" s="531"/>
      <c r="J14" s="536"/>
      <c r="K14" s="537"/>
      <c r="L14" s="534"/>
      <c r="M14" s="534"/>
      <c r="N14" s="538"/>
      <c r="O14" s="551"/>
    </row>
    <row r="15" spans="1:15" s="67" customFormat="1" ht="30" customHeight="1">
      <c r="A15" s="188"/>
      <c r="B15" s="753" t="s">
        <v>333</v>
      </c>
      <c r="C15" s="753"/>
      <c r="D15" s="753"/>
      <c r="E15" s="521"/>
      <c r="F15" s="521"/>
      <c r="G15" s="521"/>
      <c r="H15" s="163">
        <v>0</v>
      </c>
      <c r="I15" s="521"/>
      <c r="J15" s="163">
        <v>0</v>
      </c>
      <c r="K15" s="163">
        <v>0</v>
      </c>
      <c r="L15" s="163">
        <v>0</v>
      </c>
      <c r="M15" s="163">
        <v>0</v>
      </c>
      <c r="N15" s="164">
        <v>0</v>
      </c>
      <c r="O15" s="547"/>
    </row>
    <row r="16" spans="1:15" s="19" customFormat="1" ht="18" customHeight="1">
      <c r="A16" s="74"/>
      <c r="B16" s="516"/>
      <c r="C16" s="516"/>
      <c r="D16" s="517"/>
      <c r="E16" s="539"/>
      <c r="F16" s="530"/>
      <c r="G16" s="531"/>
      <c r="H16" s="531"/>
      <c r="I16" s="532"/>
      <c r="J16" s="530"/>
      <c r="K16" s="533"/>
      <c r="L16" s="534"/>
      <c r="M16" s="534"/>
      <c r="N16" s="535"/>
      <c r="O16" s="548"/>
    </row>
    <row r="17" spans="1:16" s="208" customFormat="1" ht="30" customHeight="1">
      <c r="A17" s="151"/>
      <c r="B17" s="282"/>
      <c r="C17" s="741" t="s">
        <v>340</v>
      </c>
      <c r="D17" s="741"/>
      <c r="E17" s="205"/>
      <c r="F17" s="205"/>
      <c r="G17" s="205"/>
      <c r="H17" s="206">
        <v>0</v>
      </c>
      <c r="I17" s="205"/>
      <c r="J17" s="206">
        <v>0</v>
      </c>
      <c r="K17" s="206">
        <v>0</v>
      </c>
      <c r="L17" s="206">
        <v>0</v>
      </c>
      <c r="M17" s="206">
        <v>0</v>
      </c>
      <c r="N17" s="207">
        <v>0</v>
      </c>
      <c r="O17" s="549"/>
    </row>
    <row r="18" spans="1:16" s="208" customFormat="1" ht="30" customHeight="1">
      <c r="A18" s="209"/>
      <c r="B18" s="518"/>
      <c r="C18" s="741" t="s">
        <v>341</v>
      </c>
      <c r="D18" s="741"/>
      <c r="E18" s="205"/>
      <c r="F18" s="205"/>
      <c r="G18" s="205"/>
      <c r="H18" s="206">
        <v>0</v>
      </c>
      <c r="I18" s="205"/>
      <c r="J18" s="206">
        <v>0</v>
      </c>
      <c r="K18" s="210">
        <v>0</v>
      </c>
      <c r="L18" s="206">
        <v>0</v>
      </c>
      <c r="M18" s="206">
        <v>0</v>
      </c>
      <c r="N18" s="211">
        <v>0</v>
      </c>
      <c r="O18" s="550"/>
    </row>
    <row r="19" spans="1:16" s="208" customFormat="1" ht="30" customHeight="1">
      <c r="A19" s="209"/>
      <c r="B19" s="518"/>
      <c r="C19" s="741" t="s">
        <v>342</v>
      </c>
      <c r="D19" s="741"/>
      <c r="E19" s="205"/>
      <c r="F19" s="205"/>
      <c r="G19" s="205"/>
      <c r="H19" s="206">
        <v>0</v>
      </c>
      <c r="I19" s="205"/>
      <c r="J19" s="206">
        <v>0</v>
      </c>
      <c r="K19" s="210">
        <v>0</v>
      </c>
      <c r="L19" s="206">
        <v>0</v>
      </c>
      <c r="M19" s="206">
        <v>0</v>
      </c>
      <c r="N19" s="211">
        <v>0</v>
      </c>
      <c r="O19" s="550"/>
    </row>
    <row r="20" spans="1:16" s="208" customFormat="1" ht="30" customHeight="1">
      <c r="A20" s="209"/>
      <c r="B20" s="518"/>
      <c r="C20" s="741" t="s">
        <v>343</v>
      </c>
      <c r="D20" s="741"/>
      <c r="E20" s="205"/>
      <c r="F20" s="205"/>
      <c r="G20" s="205"/>
      <c r="H20" s="206">
        <v>0</v>
      </c>
      <c r="I20" s="205"/>
      <c r="J20" s="206">
        <v>0</v>
      </c>
      <c r="K20" s="210">
        <v>0</v>
      </c>
      <c r="L20" s="206">
        <v>0</v>
      </c>
      <c r="M20" s="206">
        <v>0</v>
      </c>
      <c r="N20" s="211">
        <v>0</v>
      </c>
      <c r="O20" s="550"/>
    </row>
    <row r="21" spans="1:16" s="24" customFormat="1" ht="18" customHeight="1">
      <c r="A21" s="540"/>
      <c r="B21" s="294"/>
      <c r="C21" s="750"/>
      <c r="D21" s="750"/>
      <c r="E21" s="534"/>
      <c r="F21" s="534"/>
      <c r="G21" s="534"/>
      <c r="H21" s="534"/>
      <c r="I21" s="534"/>
      <c r="J21" s="534"/>
      <c r="K21" s="541"/>
      <c r="L21" s="542"/>
      <c r="M21" s="542"/>
      <c r="N21" s="543"/>
      <c r="O21" s="552"/>
    </row>
    <row r="22" spans="1:16" s="67" customFormat="1" ht="30" customHeight="1">
      <c r="A22" s="188"/>
      <c r="B22" s="745" t="s">
        <v>334</v>
      </c>
      <c r="C22" s="745"/>
      <c r="D22" s="746"/>
      <c r="E22" s="749"/>
      <c r="F22" s="749"/>
      <c r="G22" s="749"/>
      <c r="H22" s="748">
        <v>0</v>
      </c>
      <c r="I22" s="749"/>
      <c r="J22" s="748">
        <v>0</v>
      </c>
      <c r="K22" s="748">
        <v>0</v>
      </c>
      <c r="L22" s="748">
        <v>0</v>
      </c>
      <c r="M22" s="748">
        <v>0</v>
      </c>
      <c r="N22" s="747">
        <v>0</v>
      </c>
      <c r="O22" s="547"/>
    </row>
    <row r="23" spans="1:16" s="67" customFormat="1" ht="30" customHeight="1">
      <c r="A23" s="188"/>
      <c r="B23" s="745"/>
      <c r="C23" s="745"/>
      <c r="D23" s="746"/>
      <c r="E23" s="749"/>
      <c r="F23" s="749"/>
      <c r="G23" s="749"/>
      <c r="H23" s="748"/>
      <c r="I23" s="749"/>
      <c r="J23" s="748"/>
      <c r="K23" s="748"/>
      <c r="L23" s="748"/>
      <c r="M23" s="748"/>
      <c r="N23" s="747"/>
      <c r="O23" s="547"/>
    </row>
    <row r="24" spans="1:16" s="24" customFormat="1" ht="18" customHeight="1" thickBot="1">
      <c r="A24" s="546"/>
      <c r="B24" s="744"/>
      <c r="C24" s="744"/>
      <c r="D24" s="744"/>
      <c r="E24" s="544"/>
      <c r="F24" s="544"/>
      <c r="G24" s="545"/>
      <c r="H24" s="545"/>
      <c r="I24" s="545"/>
      <c r="J24" s="138"/>
      <c r="K24" s="138"/>
      <c r="L24" s="138"/>
      <c r="M24" s="138"/>
      <c r="N24" s="150"/>
      <c r="O24" s="553"/>
      <c r="P24" s="110"/>
    </row>
    <row r="25" spans="1:16" s="19" customFormat="1" ht="3.75" customHeight="1" thickTop="1">
      <c r="A25" s="20"/>
      <c r="B25" s="742"/>
      <c r="C25" s="742"/>
      <c r="D25" s="742"/>
      <c r="E25" s="742"/>
      <c r="F25" s="742"/>
      <c r="G25" s="742"/>
      <c r="H25" s="742"/>
      <c r="I25" s="742"/>
      <c r="J25" s="742"/>
      <c r="K25" s="742"/>
      <c r="L25" s="742"/>
      <c r="M25" s="742"/>
      <c r="N25" s="742"/>
      <c r="O25" s="742"/>
    </row>
    <row r="26" spans="1:16" ht="18">
      <c r="A26" s="19"/>
      <c r="B26" s="743" t="s">
        <v>215</v>
      </c>
      <c r="C26" s="743"/>
      <c r="D26" s="743"/>
      <c r="E26" s="743"/>
      <c r="F26" s="743"/>
      <c r="G26" s="743"/>
      <c r="H26" s="743"/>
      <c r="I26" s="743"/>
      <c r="J26" s="743"/>
      <c r="K26" s="743"/>
      <c r="L26" s="743"/>
      <c r="M26" s="743"/>
      <c r="N26" s="743"/>
      <c r="O26" s="743"/>
    </row>
    <row r="27" spans="1:16" ht="27.75">
      <c r="A27" s="32"/>
      <c r="B27" s="59"/>
      <c r="C27" s="60"/>
      <c r="D27" s="61"/>
      <c r="E27" s="61"/>
      <c r="F27" s="61"/>
      <c r="G27" s="32"/>
      <c r="H27" s="32"/>
      <c r="I27" s="62"/>
      <c r="J27" s="16"/>
      <c r="K27" s="522"/>
      <c r="L27" s="522"/>
      <c r="M27" s="522"/>
      <c r="N27" s="522"/>
      <c r="O27" s="61"/>
    </row>
    <row r="28" spans="1:16">
      <c r="A28" s="32"/>
      <c r="B28" s="59"/>
      <c r="C28" s="701"/>
      <c r="D28" s="701"/>
      <c r="E28" s="61"/>
      <c r="F28" s="61"/>
      <c r="G28" s="32"/>
      <c r="H28" s="32"/>
      <c r="I28" s="722"/>
      <c r="J28" s="722"/>
      <c r="K28" s="61"/>
      <c r="L28" s="61"/>
      <c r="M28" s="61"/>
      <c r="N28" s="61"/>
      <c r="O28" s="61"/>
    </row>
    <row r="29" spans="1:16" ht="12.75">
      <c r="A29" s="32"/>
      <c r="B29" s="63"/>
      <c r="C29" s="700"/>
      <c r="D29" s="700"/>
      <c r="E29" s="61"/>
      <c r="F29" s="61"/>
      <c r="G29" s="61"/>
      <c r="H29" s="61"/>
      <c r="I29" s="700"/>
      <c r="J29" s="700"/>
      <c r="K29" s="64"/>
      <c r="L29" s="64"/>
      <c r="M29" s="64"/>
      <c r="N29" s="64"/>
      <c r="O29" s="61"/>
    </row>
    <row r="30" spans="1:16" ht="12.75">
      <c r="A30" s="32"/>
      <c r="B30" s="65"/>
      <c r="C30" s="699"/>
      <c r="D30" s="699"/>
      <c r="E30" s="66"/>
      <c r="F30" s="66"/>
      <c r="G30" s="66"/>
      <c r="H30" s="66"/>
      <c r="I30" s="699"/>
      <c r="J30" s="699"/>
      <c r="K30" s="64"/>
      <c r="L30" s="64"/>
      <c r="M30" s="64"/>
      <c r="N30" s="64"/>
      <c r="O30" s="61"/>
    </row>
  </sheetData>
  <sheetProtection formatColumns="0" formatRows="0" selectLockedCells="1"/>
  <mergeCells count="37">
    <mergeCell ref="A1:O1"/>
    <mergeCell ref="A2:O2"/>
    <mergeCell ref="A3:O3"/>
    <mergeCell ref="A4:O4"/>
    <mergeCell ref="C21:D21"/>
    <mergeCell ref="C13:D13"/>
    <mergeCell ref="B5:O5"/>
    <mergeCell ref="A6:D6"/>
    <mergeCell ref="B8:D8"/>
    <mergeCell ref="C10:D10"/>
    <mergeCell ref="C11:D11"/>
    <mergeCell ref="C12:D12"/>
    <mergeCell ref="B15:D15"/>
    <mergeCell ref="C17:D17"/>
    <mergeCell ref="C18:D18"/>
    <mergeCell ref="C19:D19"/>
    <mergeCell ref="C20:D20"/>
    <mergeCell ref="B25:O25"/>
    <mergeCell ref="B26:O26"/>
    <mergeCell ref="B24:D24"/>
    <mergeCell ref="I28:J28"/>
    <mergeCell ref="B22:D23"/>
    <mergeCell ref="N22:N23"/>
    <mergeCell ref="M22:M23"/>
    <mergeCell ref="L22:L23"/>
    <mergeCell ref="K22:K23"/>
    <mergeCell ref="E22:E23"/>
    <mergeCell ref="J22:J23"/>
    <mergeCell ref="I22:I23"/>
    <mergeCell ref="H22:H23"/>
    <mergeCell ref="G22:G23"/>
    <mergeCell ref="F22:F23"/>
    <mergeCell ref="C29:D29"/>
    <mergeCell ref="I29:J29"/>
    <mergeCell ref="C30:D30"/>
    <mergeCell ref="I30:J30"/>
    <mergeCell ref="C28:D28"/>
  </mergeCells>
  <printOptions horizontalCentered="1"/>
  <pageMargins left="0.19685039370078741" right="0.19685039370078741" top="0.70866141732283472" bottom="0.35433070866141736" header="0" footer="0"/>
  <pageSetup scale="5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83"/>
  <sheetViews>
    <sheetView zoomScale="78" zoomScaleNormal="78" workbookViewId="0">
      <selection activeCell="B21" sqref="B21:C21"/>
    </sheetView>
  </sheetViews>
  <sheetFormatPr baseColWidth="10" defaultRowHeight="15"/>
  <cols>
    <col min="1" max="1" width="2.140625" style="576" customWidth="1"/>
    <col min="2" max="2" width="1.7109375" style="576" customWidth="1"/>
    <col min="3" max="3" width="107.140625" style="576" customWidth="1"/>
    <col min="4" max="6" width="27.85546875" style="576" customWidth="1"/>
    <col min="7" max="7" width="2.140625" style="576" customWidth="1"/>
    <col min="8" max="16384" width="11.42578125" style="576"/>
  </cols>
  <sheetData>
    <row r="1" spans="1:7" s="577" customFormat="1" ht="20.25" customHeight="1">
      <c r="A1" s="691" t="s">
        <v>464</v>
      </c>
      <c r="B1" s="691"/>
      <c r="C1" s="691"/>
      <c r="D1" s="691"/>
      <c r="E1" s="691"/>
      <c r="F1" s="691"/>
      <c r="G1" s="691"/>
    </row>
    <row r="2" spans="1:7" s="241" customFormat="1" ht="17.25" customHeight="1">
      <c r="A2" s="692" t="s">
        <v>344</v>
      </c>
      <c r="B2" s="692"/>
      <c r="C2" s="692"/>
      <c r="D2" s="692"/>
      <c r="E2" s="692"/>
      <c r="F2" s="692"/>
      <c r="G2" s="692"/>
    </row>
    <row r="3" spans="1:7" s="241" customFormat="1" ht="17.25" customHeight="1">
      <c r="A3" s="692" t="s">
        <v>475</v>
      </c>
      <c r="B3" s="692"/>
      <c r="C3" s="692"/>
      <c r="D3" s="692"/>
      <c r="E3" s="692"/>
      <c r="F3" s="692"/>
      <c r="G3" s="692"/>
    </row>
    <row r="4" spans="1:7" s="241" customFormat="1" ht="17.25" customHeight="1">
      <c r="A4" s="692" t="s">
        <v>226</v>
      </c>
      <c r="B4" s="692"/>
      <c r="C4" s="692"/>
      <c r="D4" s="692"/>
      <c r="E4" s="692"/>
      <c r="F4" s="692"/>
      <c r="G4" s="692"/>
    </row>
    <row r="5" spans="1:7" s="574" customFormat="1" ht="4.5" customHeight="1" thickBot="1">
      <c r="A5" s="82"/>
      <c r="B5" s="82"/>
      <c r="C5" s="82"/>
      <c r="D5" s="82"/>
      <c r="E5" s="82"/>
      <c r="F5" s="82"/>
      <c r="G5" s="23"/>
    </row>
    <row r="6" spans="1:7" s="578" customFormat="1" ht="45" customHeight="1" thickTop="1">
      <c r="A6" s="761" t="s">
        <v>73</v>
      </c>
      <c r="B6" s="762"/>
      <c r="C6" s="762"/>
      <c r="D6" s="204" t="s">
        <v>345</v>
      </c>
      <c r="E6" s="204" t="s">
        <v>110</v>
      </c>
      <c r="F6" s="181" t="s">
        <v>346</v>
      </c>
      <c r="G6" s="216"/>
    </row>
    <row r="7" spans="1:7" s="574" customFormat="1" ht="11.25" customHeight="1">
      <c r="A7" s="333"/>
      <c r="B7" s="334"/>
      <c r="C7" s="334"/>
      <c r="D7" s="564"/>
      <c r="E7" s="564"/>
      <c r="F7" s="334"/>
      <c r="G7" s="565"/>
    </row>
    <row r="8" spans="1:7" s="401" customFormat="1" ht="18" customHeight="1">
      <c r="A8" s="323"/>
      <c r="B8" s="760" t="s">
        <v>409</v>
      </c>
      <c r="C8" s="760"/>
      <c r="D8" s="558">
        <v>21516427000</v>
      </c>
      <c r="E8" s="558">
        <v>21119469311</v>
      </c>
      <c r="F8" s="556">
        <v>21939967683</v>
      </c>
      <c r="G8" s="470"/>
    </row>
    <row r="9" spans="1:7" s="579" customFormat="1" ht="18" customHeight="1">
      <c r="A9" s="324"/>
      <c r="B9" s="322"/>
      <c r="C9" s="322" t="s">
        <v>410</v>
      </c>
      <c r="D9" s="560">
        <v>10598012000</v>
      </c>
      <c r="E9" s="560">
        <v>9641335320</v>
      </c>
      <c r="F9" s="554">
        <v>9641335320</v>
      </c>
      <c r="G9" s="471"/>
    </row>
    <row r="10" spans="1:7" s="579" customFormat="1" ht="18" customHeight="1">
      <c r="A10" s="324"/>
      <c r="B10" s="322"/>
      <c r="C10" s="322" t="s">
        <v>411</v>
      </c>
      <c r="D10" s="560">
        <v>10918415000</v>
      </c>
      <c r="E10" s="560">
        <v>11478133991</v>
      </c>
      <c r="F10" s="554">
        <v>10811618735</v>
      </c>
      <c r="G10" s="471"/>
    </row>
    <row r="11" spans="1:7" s="579" customFormat="1" ht="18" customHeight="1">
      <c r="A11" s="324"/>
      <c r="B11" s="322"/>
      <c r="C11" s="322" t="s">
        <v>412</v>
      </c>
      <c r="D11" s="560">
        <v>0</v>
      </c>
      <c r="E11" s="560">
        <v>0</v>
      </c>
      <c r="F11" s="554">
        <v>1487013628</v>
      </c>
      <c r="G11" s="471"/>
    </row>
    <row r="12" spans="1:7" s="243" customFormat="1" ht="18" customHeight="1">
      <c r="A12" s="325"/>
      <c r="B12" s="326"/>
      <c r="C12" s="326"/>
      <c r="D12" s="566"/>
      <c r="E12" s="566"/>
      <c r="F12" s="567"/>
      <c r="G12" s="568"/>
    </row>
    <row r="13" spans="1:7" s="401" customFormat="1" ht="18" customHeight="1">
      <c r="A13" s="323"/>
      <c r="B13" s="760" t="s">
        <v>414</v>
      </c>
      <c r="C13" s="760"/>
      <c r="D13" s="558">
        <v>21229673000</v>
      </c>
      <c r="E13" s="558">
        <v>20613017196</v>
      </c>
      <c r="F13" s="556">
        <v>19234173475</v>
      </c>
      <c r="G13" s="470"/>
    </row>
    <row r="14" spans="1:7" s="579" customFormat="1" ht="18" customHeight="1">
      <c r="A14" s="324"/>
      <c r="B14" s="322"/>
      <c r="C14" s="322" t="s">
        <v>413</v>
      </c>
      <c r="D14" s="560">
        <v>10824407000</v>
      </c>
      <c r="E14" s="560">
        <v>9432083943</v>
      </c>
      <c r="F14" s="554">
        <v>8476491457</v>
      </c>
      <c r="G14" s="471"/>
    </row>
    <row r="15" spans="1:7" s="579" customFormat="1" ht="18" customHeight="1">
      <c r="A15" s="324"/>
      <c r="B15" s="322"/>
      <c r="C15" s="322" t="s">
        <v>458</v>
      </c>
      <c r="D15" s="560">
        <v>10405266000</v>
      </c>
      <c r="E15" s="560">
        <v>11180933253</v>
      </c>
      <c r="F15" s="554">
        <v>10757682018</v>
      </c>
      <c r="G15" s="471"/>
    </row>
    <row r="16" spans="1:7" s="243" customFormat="1" ht="18" customHeight="1">
      <c r="A16" s="327"/>
      <c r="B16" s="328"/>
      <c r="C16" s="328"/>
      <c r="D16" s="566"/>
      <c r="E16" s="566"/>
      <c r="F16" s="567"/>
      <c r="G16" s="568"/>
    </row>
    <row r="17" spans="1:7" s="401" customFormat="1" ht="18" customHeight="1">
      <c r="A17" s="323"/>
      <c r="B17" s="760" t="s">
        <v>415</v>
      </c>
      <c r="C17" s="760"/>
      <c r="D17" s="558">
        <v>0</v>
      </c>
      <c r="E17" s="558">
        <v>0</v>
      </c>
      <c r="F17" s="556">
        <v>0</v>
      </c>
      <c r="G17" s="470"/>
    </row>
    <row r="18" spans="1:7" s="579" customFormat="1" ht="18" customHeight="1">
      <c r="A18" s="324"/>
      <c r="B18" s="322"/>
      <c r="C18" s="322" t="s">
        <v>416</v>
      </c>
      <c r="D18" s="560">
        <v>0</v>
      </c>
      <c r="E18" s="560">
        <v>0</v>
      </c>
      <c r="F18" s="554">
        <v>0</v>
      </c>
      <c r="G18" s="471"/>
    </row>
    <row r="19" spans="1:7" s="579" customFormat="1" ht="18" customHeight="1">
      <c r="A19" s="324"/>
      <c r="B19" s="322"/>
      <c r="C19" s="322" t="s">
        <v>417</v>
      </c>
      <c r="D19" s="560">
        <v>0</v>
      </c>
      <c r="E19" s="560">
        <v>0</v>
      </c>
      <c r="F19" s="554">
        <v>0</v>
      </c>
      <c r="G19" s="471"/>
    </row>
    <row r="20" spans="1:7" s="243" customFormat="1" ht="18" customHeight="1">
      <c r="A20" s="327"/>
      <c r="B20" s="328"/>
      <c r="C20" s="328"/>
      <c r="D20" s="566"/>
      <c r="E20" s="566"/>
      <c r="F20" s="567"/>
      <c r="G20" s="568"/>
    </row>
    <row r="21" spans="1:7" s="401" customFormat="1" ht="18" customHeight="1">
      <c r="A21" s="323"/>
      <c r="B21" s="760" t="s">
        <v>418</v>
      </c>
      <c r="C21" s="760"/>
      <c r="D21" s="558">
        <v>286754000</v>
      </c>
      <c r="E21" s="558">
        <v>506452115</v>
      </c>
      <c r="F21" s="556">
        <v>2705794208</v>
      </c>
      <c r="G21" s="470"/>
    </row>
    <row r="22" spans="1:7" s="401" customFormat="1" ht="18" customHeight="1">
      <c r="A22" s="323"/>
      <c r="B22" s="760" t="s">
        <v>419</v>
      </c>
      <c r="C22" s="760"/>
      <c r="D22" s="558">
        <v>286754000</v>
      </c>
      <c r="E22" s="558">
        <v>506452115</v>
      </c>
      <c r="F22" s="556">
        <v>1218780580</v>
      </c>
      <c r="G22" s="470"/>
    </row>
    <row r="23" spans="1:7" s="401" customFormat="1" ht="18" customHeight="1">
      <c r="A23" s="323"/>
      <c r="B23" s="276" t="s">
        <v>434</v>
      </c>
      <c r="C23" s="329"/>
      <c r="D23" s="756">
        <v>286754000</v>
      </c>
      <c r="E23" s="756">
        <v>506452115</v>
      </c>
      <c r="F23" s="755">
        <v>1218780580</v>
      </c>
      <c r="G23" s="470"/>
    </row>
    <row r="24" spans="1:7" s="401" customFormat="1" ht="18" customHeight="1">
      <c r="A24" s="323"/>
      <c r="B24" s="276" t="s">
        <v>435</v>
      </c>
      <c r="C24" s="329"/>
      <c r="D24" s="756"/>
      <c r="E24" s="756"/>
      <c r="F24" s="755"/>
      <c r="G24" s="470"/>
    </row>
    <row r="25" spans="1:7" s="575" customFormat="1" ht="11.25" customHeight="1" thickBot="1">
      <c r="A25" s="330"/>
      <c r="B25" s="331"/>
      <c r="C25" s="332"/>
      <c r="D25" s="152"/>
      <c r="E25" s="152"/>
      <c r="F25" s="213"/>
      <c r="G25" s="569"/>
    </row>
    <row r="26" spans="1:7" s="574" customFormat="1" ht="11.25" customHeight="1" thickTop="1" thickBot="1">
      <c r="A26" s="82"/>
      <c r="B26" s="82"/>
      <c r="C26" s="82"/>
      <c r="D26" s="82"/>
      <c r="E26" s="82"/>
      <c r="F26" s="82"/>
      <c r="G26" s="23"/>
    </row>
    <row r="27" spans="1:7" s="578" customFormat="1" ht="30" customHeight="1" thickTop="1">
      <c r="A27" s="761" t="s">
        <v>73</v>
      </c>
      <c r="B27" s="762"/>
      <c r="C27" s="762"/>
      <c r="D27" s="204" t="s">
        <v>120</v>
      </c>
      <c r="E27" s="204" t="s">
        <v>110</v>
      </c>
      <c r="F27" s="181" t="s">
        <v>122</v>
      </c>
      <c r="G27" s="216"/>
    </row>
    <row r="28" spans="1:7" s="574" customFormat="1" ht="11.25" customHeight="1">
      <c r="A28" s="333"/>
      <c r="B28" s="334"/>
      <c r="C28" s="334"/>
      <c r="D28" s="564"/>
      <c r="E28" s="564"/>
      <c r="F28" s="334"/>
      <c r="G28" s="565"/>
    </row>
    <row r="29" spans="1:7" s="577" customFormat="1" ht="18" customHeight="1">
      <c r="A29" s="335"/>
      <c r="B29" s="754" t="s">
        <v>420</v>
      </c>
      <c r="C29" s="754"/>
      <c r="D29" s="558">
        <v>366555000</v>
      </c>
      <c r="E29" s="558">
        <v>248457982</v>
      </c>
      <c r="F29" s="556">
        <v>213178924</v>
      </c>
      <c r="G29" s="570"/>
    </row>
    <row r="30" spans="1:7" s="579" customFormat="1" ht="18" customHeight="1">
      <c r="A30" s="324"/>
      <c r="B30" s="336"/>
      <c r="C30" s="336" t="s">
        <v>479</v>
      </c>
      <c r="D30" s="560">
        <v>356154000</v>
      </c>
      <c r="E30" s="560">
        <v>145404241</v>
      </c>
      <c r="F30" s="554">
        <v>110856681</v>
      </c>
      <c r="G30" s="471"/>
    </row>
    <row r="31" spans="1:7" s="579" customFormat="1" ht="18" customHeight="1">
      <c r="A31" s="324"/>
      <c r="B31" s="336"/>
      <c r="C31" s="336" t="s">
        <v>480</v>
      </c>
      <c r="D31" s="560">
        <v>10401000</v>
      </c>
      <c r="E31" s="560">
        <v>103053741</v>
      </c>
      <c r="F31" s="554">
        <v>102322243</v>
      </c>
      <c r="G31" s="471"/>
    </row>
    <row r="32" spans="1:7" s="243" customFormat="1" ht="18" customHeight="1">
      <c r="A32" s="333"/>
      <c r="B32" s="334"/>
      <c r="C32" s="334"/>
      <c r="D32" s="566"/>
      <c r="E32" s="566"/>
      <c r="F32" s="567"/>
      <c r="G32" s="568"/>
    </row>
    <row r="33" spans="1:7" s="577" customFormat="1" ht="18" customHeight="1">
      <c r="A33" s="337"/>
      <c r="B33" s="754" t="s">
        <v>421</v>
      </c>
      <c r="C33" s="754"/>
      <c r="D33" s="558">
        <v>653309000</v>
      </c>
      <c r="E33" s="558">
        <v>754910097</v>
      </c>
      <c r="F33" s="556">
        <v>1431959504</v>
      </c>
      <c r="G33" s="570"/>
    </row>
    <row r="34" spans="1:7" s="575" customFormat="1" ht="11.25" customHeight="1" thickBot="1">
      <c r="A34" s="338"/>
      <c r="B34" s="339"/>
      <c r="C34" s="339"/>
      <c r="D34" s="152"/>
      <c r="E34" s="152"/>
      <c r="F34" s="213"/>
      <c r="G34" s="569"/>
    </row>
    <row r="35" spans="1:7" s="574" customFormat="1" ht="11.25" customHeight="1" thickTop="1" thickBot="1">
      <c r="A35" s="82"/>
      <c r="B35" s="82"/>
      <c r="C35" s="82"/>
      <c r="D35" s="82"/>
      <c r="E35" s="82"/>
      <c r="F35" s="82"/>
      <c r="G35" s="23"/>
    </row>
    <row r="36" spans="1:7" s="578" customFormat="1" ht="45.75" customHeight="1" thickTop="1">
      <c r="A36" s="761" t="s">
        <v>73</v>
      </c>
      <c r="B36" s="762"/>
      <c r="C36" s="762"/>
      <c r="D36" s="204" t="s">
        <v>345</v>
      </c>
      <c r="E36" s="204" t="s">
        <v>110</v>
      </c>
      <c r="F36" s="181" t="s">
        <v>346</v>
      </c>
      <c r="G36" s="216"/>
    </row>
    <row r="37" spans="1:7" s="574" customFormat="1" ht="11.25" customHeight="1">
      <c r="A37" s="333"/>
      <c r="B37" s="334"/>
      <c r="C37" s="334"/>
      <c r="D37" s="564"/>
      <c r="E37" s="564"/>
      <c r="F37" s="334"/>
      <c r="G37" s="565"/>
    </row>
    <row r="38" spans="1:7" s="577" customFormat="1" ht="18" customHeight="1">
      <c r="A38" s="335"/>
      <c r="B38" s="754" t="s">
        <v>422</v>
      </c>
      <c r="C38" s="754"/>
      <c r="D38" s="558">
        <v>0</v>
      </c>
      <c r="E38" s="558">
        <v>0</v>
      </c>
      <c r="F38" s="556">
        <v>1487013628</v>
      </c>
      <c r="G38" s="570"/>
    </row>
    <row r="39" spans="1:7" s="579" customFormat="1" ht="18" customHeight="1">
      <c r="A39" s="324"/>
      <c r="B39" s="336"/>
      <c r="C39" s="336" t="s">
        <v>423</v>
      </c>
      <c r="D39" s="560">
        <v>0</v>
      </c>
      <c r="E39" s="560">
        <v>0</v>
      </c>
      <c r="F39" s="554">
        <v>1487013628</v>
      </c>
      <c r="G39" s="471"/>
    </row>
    <row r="40" spans="1:7" s="579" customFormat="1" ht="18" customHeight="1">
      <c r="A40" s="324"/>
      <c r="B40" s="336"/>
      <c r="C40" s="336" t="s">
        <v>424</v>
      </c>
      <c r="D40" s="560">
        <v>0</v>
      </c>
      <c r="E40" s="560">
        <v>0</v>
      </c>
      <c r="F40" s="554">
        <v>0</v>
      </c>
      <c r="G40" s="471"/>
    </row>
    <row r="41" spans="1:7" s="243" customFormat="1" ht="18" customHeight="1">
      <c r="A41" s="333"/>
      <c r="B41" s="334"/>
      <c r="C41" s="334"/>
      <c r="D41" s="566"/>
      <c r="E41" s="566"/>
      <c r="F41" s="567"/>
      <c r="G41" s="568"/>
    </row>
    <row r="42" spans="1:7" s="577" customFormat="1" ht="18" customHeight="1">
      <c r="A42" s="335"/>
      <c r="B42" s="754" t="s">
        <v>425</v>
      </c>
      <c r="C42" s="754"/>
      <c r="D42" s="558">
        <v>286754000</v>
      </c>
      <c r="E42" s="558">
        <v>1231735898</v>
      </c>
      <c r="F42" s="556">
        <v>1207698150</v>
      </c>
      <c r="G42" s="570"/>
    </row>
    <row r="43" spans="1:7" s="579" customFormat="1" ht="18" customHeight="1">
      <c r="A43" s="324"/>
      <c r="B43" s="336"/>
      <c r="C43" s="336" t="s">
        <v>426</v>
      </c>
      <c r="D43" s="560">
        <v>146114000</v>
      </c>
      <c r="E43" s="560">
        <v>1017857364</v>
      </c>
      <c r="F43" s="554">
        <v>1005911655</v>
      </c>
      <c r="G43" s="471"/>
    </row>
    <row r="44" spans="1:7" s="579" customFormat="1" ht="18" customHeight="1">
      <c r="A44" s="324"/>
      <c r="B44" s="336"/>
      <c r="C44" s="336" t="s">
        <v>427</v>
      </c>
      <c r="D44" s="560">
        <v>140640000</v>
      </c>
      <c r="E44" s="560">
        <v>213878534</v>
      </c>
      <c r="F44" s="554">
        <v>201786495</v>
      </c>
      <c r="G44" s="471"/>
    </row>
    <row r="45" spans="1:7" s="243" customFormat="1" ht="18" customHeight="1">
      <c r="A45" s="333"/>
      <c r="B45" s="334"/>
      <c r="C45" s="334"/>
      <c r="D45" s="566"/>
      <c r="E45" s="566"/>
      <c r="F45" s="567"/>
      <c r="G45" s="568"/>
    </row>
    <row r="46" spans="1:7" s="577" customFormat="1" ht="18" customHeight="1">
      <c r="A46" s="337"/>
      <c r="B46" s="754" t="s">
        <v>428</v>
      </c>
      <c r="C46" s="754"/>
      <c r="D46" s="558">
        <v>-286754000</v>
      </c>
      <c r="E46" s="558">
        <v>-1231735898</v>
      </c>
      <c r="F46" s="556">
        <v>279315478</v>
      </c>
      <c r="G46" s="570"/>
    </row>
    <row r="47" spans="1:7" s="575" customFormat="1" ht="11.25" customHeight="1" thickBot="1">
      <c r="A47" s="338"/>
      <c r="B47" s="339"/>
      <c r="C47" s="339"/>
      <c r="D47" s="152"/>
      <c r="E47" s="152"/>
      <c r="F47" s="213"/>
      <c r="G47" s="569"/>
    </row>
    <row r="48" spans="1:7" s="574" customFormat="1" ht="11.25" customHeight="1" thickTop="1" thickBot="1">
      <c r="A48" s="82"/>
      <c r="B48" s="82"/>
      <c r="C48" s="82"/>
      <c r="D48" s="82"/>
      <c r="E48" s="82"/>
      <c r="F48" s="82"/>
      <c r="G48" s="23"/>
    </row>
    <row r="49" spans="1:7" s="578" customFormat="1" ht="45" customHeight="1" thickTop="1">
      <c r="A49" s="761" t="s">
        <v>73</v>
      </c>
      <c r="B49" s="762"/>
      <c r="C49" s="762"/>
      <c r="D49" s="204" t="s">
        <v>345</v>
      </c>
      <c r="E49" s="204" t="s">
        <v>110</v>
      </c>
      <c r="F49" s="181" t="s">
        <v>346</v>
      </c>
      <c r="G49" s="216"/>
    </row>
    <row r="50" spans="1:7" s="574" customFormat="1" ht="11.25" customHeight="1">
      <c r="A50" s="333"/>
      <c r="B50" s="334"/>
      <c r="C50" s="334"/>
      <c r="D50" s="564"/>
      <c r="E50" s="564"/>
      <c r="F50" s="334"/>
      <c r="G50" s="565"/>
    </row>
    <row r="51" spans="1:7" s="579" customFormat="1" ht="18" customHeight="1">
      <c r="A51" s="340"/>
      <c r="B51" s="759" t="s">
        <v>410</v>
      </c>
      <c r="C51" s="759"/>
      <c r="D51" s="560">
        <v>10598012000</v>
      </c>
      <c r="E51" s="560">
        <v>9641335320</v>
      </c>
      <c r="F51" s="554">
        <v>9641335320</v>
      </c>
      <c r="G51" s="471"/>
    </row>
    <row r="52" spans="1:7" s="579" customFormat="1" ht="18" customHeight="1">
      <c r="A52" s="324"/>
      <c r="B52" s="322" t="s">
        <v>430</v>
      </c>
      <c r="C52" s="341"/>
      <c r="D52" s="758">
        <v>-146114000</v>
      </c>
      <c r="E52" s="758">
        <v>-1017857364</v>
      </c>
      <c r="F52" s="757">
        <v>481101973</v>
      </c>
      <c r="G52" s="471"/>
    </row>
    <row r="53" spans="1:7" s="579" customFormat="1" ht="18" customHeight="1">
      <c r="A53" s="324"/>
      <c r="B53" s="322" t="s">
        <v>431</v>
      </c>
      <c r="C53" s="341"/>
      <c r="D53" s="758"/>
      <c r="E53" s="758"/>
      <c r="F53" s="757"/>
      <c r="G53" s="471"/>
    </row>
    <row r="54" spans="1:7" s="579" customFormat="1" ht="18" customHeight="1">
      <c r="A54" s="324"/>
      <c r="B54" s="336"/>
      <c r="C54" s="336" t="s">
        <v>423</v>
      </c>
      <c r="D54" s="560">
        <v>0</v>
      </c>
      <c r="E54" s="560">
        <v>0</v>
      </c>
      <c r="F54" s="554">
        <v>1487013628</v>
      </c>
      <c r="G54" s="471"/>
    </row>
    <row r="55" spans="1:7" s="579" customFormat="1" ht="18" customHeight="1">
      <c r="A55" s="324"/>
      <c r="B55" s="336"/>
      <c r="C55" s="336" t="s">
        <v>426</v>
      </c>
      <c r="D55" s="560">
        <v>146114000</v>
      </c>
      <c r="E55" s="560">
        <v>1017857364</v>
      </c>
      <c r="F55" s="554">
        <v>1005911655</v>
      </c>
      <c r="G55" s="471"/>
    </row>
    <row r="56" spans="1:7" s="579" customFormat="1" ht="18" customHeight="1">
      <c r="A56" s="340"/>
      <c r="B56" s="563"/>
      <c r="C56" s="563"/>
      <c r="D56" s="571"/>
      <c r="E56" s="571"/>
      <c r="F56" s="572"/>
      <c r="G56" s="471"/>
    </row>
    <row r="57" spans="1:7" s="579" customFormat="1" ht="18" customHeight="1">
      <c r="A57" s="340"/>
      <c r="B57" s="759" t="s">
        <v>413</v>
      </c>
      <c r="C57" s="759"/>
      <c r="D57" s="560">
        <v>10824407000</v>
      </c>
      <c r="E57" s="560">
        <v>9432083943</v>
      </c>
      <c r="F57" s="554">
        <v>8476491457</v>
      </c>
      <c r="G57" s="471"/>
    </row>
    <row r="58" spans="1:7" s="579" customFormat="1" ht="18" customHeight="1">
      <c r="A58" s="340"/>
      <c r="B58" s="563"/>
      <c r="C58" s="563"/>
      <c r="D58" s="571"/>
      <c r="E58" s="571"/>
      <c r="F58" s="572"/>
      <c r="G58" s="471"/>
    </row>
    <row r="59" spans="1:7" s="579" customFormat="1" ht="18" customHeight="1">
      <c r="A59" s="340"/>
      <c r="B59" s="759" t="s">
        <v>416</v>
      </c>
      <c r="C59" s="759"/>
      <c r="D59" s="560">
        <v>0</v>
      </c>
      <c r="E59" s="560">
        <v>0</v>
      </c>
      <c r="F59" s="554">
        <v>0</v>
      </c>
      <c r="G59" s="471"/>
    </row>
    <row r="60" spans="1:7" s="243" customFormat="1" ht="18" customHeight="1">
      <c r="A60" s="333"/>
      <c r="B60" s="334"/>
      <c r="C60" s="334"/>
      <c r="D60" s="566"/>
      <c r="E60" s="566"/>
      <c r="F60" s="567"/>
      <c r="G60" s="568"/>
    </row>
    <row r="61" spans="1:7" s="401" customFormat="1" ht="18" customHeight="1">
      <c r="A61" s="342"/>
      <c r="B61" s="754" t="s">
        <v>429</v>
      </c>
      <c r="C61" s="763"/>
      <c r="D61" s="558">
        <v>-372509000</v>
      </c>
      <c r="E61" s="558">
        <v>-808605987</v>
      </c>
      <c r="F61" s="557">
        <v>1645945836</v>
      </c>
      <c r="G61" s="470"/>
    </row>
    <row r="62" spans="1:7" s="401" customFormat="1" ht="18" customHeight="1">
      <c r="A62" s="342"/>
      <c r="B62" s="276" t="s">
        <v>432</v>
      </c>
      <c r="C62" s="329"/>
      <c r="D62" s="756">
        <v>-226395000</v>
      </c>
      <c r="E62" s="756">
        <v>209251377</v>
      </c>
      <c r="F62" s="755">
        <v>1164843863</v>
      </c>
      <c r="G62" s="470"/>
    </row>
    <row r="63" spans="1:7" s="401" customFormat="1" ht="18" customHeight="1">
      <c r="A63" s="342"/>
      <c r="B63" s="276" t="s">
        <v>433</v>
      </c>
      <c r="C63" s="329"/>
      <c r="D63" s="756"/>
      <c r="E63" s="756"/>
      <c r="F63" s="755"/>
      <c r="G63" s="470"/>
    </row>
    <row r="64" spans="1:7" s="575" customFormat="1" ht="11.25" customHeight="1" thickBot="1">
      <c r="A64" s="338"/>
      <c r="B64" s="339"/>
      <c r="C64" s="339"/>
      <c r="D64" s="152"/>
      <c r="E64" s="152"/>
      <c r="F64" s="213"/>
      <c r="G64" s="569"/>
    </row>
    <row r="65" spans="1:7" s="574" customFormat="1" ht="11.25" customHeight="1" thickTop="1" thickBot="1">
      <c r="A65" s="82"/>
      <c r="B65" s="82"/>
      <c r="C65" s="82"/>
      <c r="D65" s="82"/>
      <c r="E65" s="82"/>
      <c r="F65" s="82"/>
      <c r="G65" s="23"/>
    </row>
    <row r="66" spans="1:7" s="578" customFormat="1" ht="45" customHeight="1" thickTop="1">
      <c r="A66" s="761" t="s">
        <v>73</v>
      </c>
      <c r="B66" s="762"/>
      <c r="C66" s="762"/>
      <c r="D66" s="204" t="s">
        <v>345</v>
      </c>
      <c r="E66" s="204" t="s">
        <v>110</v>
      </c>
      <c r="F66" s="181" t="s">
        <v>346</v>
      </c>
      <c r="G66" s="216"/>
    </row>
    <row r="67" spans="1:7" s="574" customFormat="1" ht="11.25" customHeight="1">
      <c r="A67" s="333"/>
      <c r="B67" s="334"/>
      <c r="C67" s="334"/>
      <c r="D67" s="564"/>
      <c r="E67" s="564"/>
      <c r="F67" s="334"/>
      <c r="G67" s="565"/>
    </row>
    <row r="68" spans="1:7" s="579" customFormat="1" ht="18" customHeight="1">
      <c r="A68" s="340"/>
      <c r="B68" s="759" t="s">
        <v>411</v>
      </c>
      <c r="C68" s="759"/>
      <c r="D68" s="560">
        <v>10918415000</v>
      </c>
      <c r="E68" s="560">
        <v>11478133991</v>
      </c>
      <c r="F68" s="554">
        <v>10811618735</v>
      </c>
      <c r="G68" s="471"/>
    </row>
    <row r="69" spans="1:7" s="579" customFormat="1" ht="18" customHeight="1">
      <c r="A69" s="324"/>
      <c r="B69" s="322" t="s">
        <v>436</v>
      </c>
      <c r="C69" s="322"/>
      <c r="D69" s="758">
        <v>-140640000</v>
      </c>
      <c r="E69" s="758">
        <v>-213878534</v>
      </c>
      <c r="F69" s="757">
        <v>-201786495</v>
      </c>
      <c r="G69" s="471"/>
    </row>
    <row r="70" spans="1:7" s="579" customFormat="1" ht="18" customHeight="1">
      <c r="A70" s="324"/>
      <c r="B70" s="343" t="s">
        <v>437</v>
      </c>
      <c r="C70" s="561"/>
      <c r="D70" s="758"/>
      <c r="E70" s="758"/>
      <c r="F70" s="757"/>
      <c r="G70" s="471"/>
    </row>
    <row r="71" spans="1:7" s="579" customFormat="1" ht="18" customHeight="1">
      <c r="A71" s="324"/>
      <c r="B71" s="322"/>
      <c r="C71" s="336" t="s">
        <v>424</v>
      </c>
      <c r="D71" s="560">
        <v>0</v>
      </c>
      <c r="E71" s="560">
        <v>0</v>
      </c>
      <c r="F71" s="554">
        <v>0</v>
      </c>
      <c r="G71" s="471"/>
    </row>
    <row r="72" spans="1:7" s="579" customFormat="1" ht="18" customHeight="1">
      <c r="A72" s="324"/>
      <c r="B72" s="322"/>
      <c r="C72" s="336" t="s">
        <v>427</v>
      </c>
      <c r="D72" s="560">
        <v>140640000</v>
      </c>
      <c r="E72" s="560">
        <v>213878534</v>
      </c>
      <c r="F72" s="554">
        <v>201786495</v>
      </c>
      <c r="G72" s="471"/>
    </row>
    <row r="73" spans="1:7" s="579" customFormat="1" ht="18" customHeight="1">
      <c r="A73" s="340"/>
      <c r="B73" s="563"/>
      <c r="C73" s="563"/>
      <c r="D73" s="571"/>
      <c r="E73" s="571"/>
      <c r="F73" s="572"/>
      <c r="G73" s="471"/>
    </row>
    <row r="74" spans="1:7" s="579" customFormat="1" ht="18" customHeight="1">
      <c r="A74" s="340"/>
      <c r="B74" s="759" t="s">
        <v>458</v>
      </c>
      <c r="C74" s="759"/>
      <c r="D74" s="560">
        <v>10405266000</v>
      </c>
      <c r="E74" s="560">
        <v>11180933253</v>
      </c>
      <c r="F74" s="554">
        <v>10757682018</v>
      </c>
      <c r="G74" s="471"/>
    </row>
    <row r="75" spans="1:7" s="579" customFormat="1" ht="18" customHeight="1">
      <c r="A75" s="340"/>
      <c r="B75" s="563"/>
      <c r="C75" s="322"/>
      <c r="D75" s="571"/>
      <c r="E75" s="571"/>
      <c r="F75" s="572"/>
      <c r="G75" s="471"/>
    </row>
    <row r="76" spans="1:7" s="579" customFormat="1" ht="18" customHeight="1">
      <c r="A76" s="340"/>
      <c r="B76" s="759" t="s">
        <v>417</v>
      </c>
      <c r="C76" s="759"/>
      <c r="D76" s="560">
        <v>0</v>
      </c>
      <c r="E76" s="560">
        <v>0</v>
      </c>
      <c r="F76" s="554">
        <v>0</v>
      </c>
      <c r="G76" s="471"/>
    </row>
    <row r="77" spans="1:7" s="243" customFormat="1" ht="18" customHeight="1">
      <c r="A77" s="333"/>
      <c r="B77" s="334"/>
      <c r="C77" s="334"/>
      <c r="D77" s="566"/>
      <c r="E77" s="566"/>
      <c r="F77" s="567"/>
      <c r="G77" s="568"/>
    </row>
    <row r="78" spans="1:7" s="401" customFormat="1" ht="18" customHeight="1">
      <c r="A78" s="342"/>
      <c r="B78" s="754" t="s">
        <v>459</v>
      </c>
      <c r="C78" s="754"/>
      <c r="D78" s="558">
        <v>372509000</v>
      </c>
      <c r="E78" s="558">
        <v>83322204</v>
      </c>
      <c r="F78" s="556">
        <v>-147849778</v>
      </c>
      <c r="G78" s="470"/>
    </row>
    <row r="79" spans="1:7" s="401" customFormat="1" ht="18" customHeight="1">
      <c r="A79" s="342"/>
      <c r="B79" s="276" t="s">
        <v>460</v>
      </c>
      <c r="C79" s="276"/>
      <c r="D79" s="756">
        <v>513149000</v>
      </c>
      <c r="E79" s="756">
        <v>297200738</v>
      </c>
      <c r="F79" s="755">
        <v>53936717</v>
      </c>
      <c r="G79" s="470"/>
    </row>
    <row r="80" spans="1:7" s="401" customFormat="1" ht="18" customHeight="1">
      <c r="A80" s="342"/>
      <c r="B80" s="562" t="s">
        <v>438</v>
      </c>
      <c r="C80" s="555"/>
      <c r="D80" s="756"/>
      <c r="E80" s="756"/>
      <c r="F80" s="755"/>
      <c r="G80" s="470"/>
    </row>
    <row r="81" spans="1:8" s="575" customFormat="1" ht="11.25" customHeight="1" thickBot="1">
      <c r="A81" s="338"/>
      <c r="B81" s="339"/>
      <c r="C81" s="339"/>
      <c r="D81" s="152"/>
      <c r="E81" s="152"/>
      <c r="F81" s="213"/>
      <c r="G81" s="569"/>
    </row>
    <row r="82" spans="1:8" s="574" customFormat="1" ht="18.75" thickTop="1">
      <c r="A82" s="573"/>
      <c r="B82" s="573"/>
      <c r="C82" s="573"/>
      <c r="D82" s="573"/>
      <c r="E82" s="573"/>
      <c r="F82" s="573"/>
      <c r="H82" s="575"/>
    </row>
    <row r="83" spans="1:8" ht="18">
      <c r="H83" s="575"/>
    </row>
  </sheetData>
  <sheetProtection formatColumns="0" formatRows="0" selectLockedCells="1"/>
  <mergeCells count="42">
    <mergeCell ref="A66:C66"/>
    <mergeCell ref="B68:C68"/>
    <mergeCell ref="B74:C74"/>
    <mergeCell ref="A6:C6"/>
    <mergeCell ref="A2:G2"/>
    <mergeCell ref="F62:F63"/>
    <mergeCell ref="E62:E63"/>
    <mergeCell ref="D62:D63"/>
    <mergeCell ref="B51:C51"/>
    <mergeCell ref="B57:C57"/>
    <mergeCell ref="B59:C59"/>
    <mergeCell ref="B61:C61"/>
    <mergeCell ref="A49:C49"/>
    <mergeCell ref="A36:C36"/>
    <mergeCell ref="A27:C27"/>
    <mergeCell ref="B8:C8"/>
    <mergeCell ref="B33:C33"/>
    <mergeCell ref="B38:C38"/>
    <mergeCell ref="B42:C42"/>
    <mergeCell ref="B46:C46"/>
    <mergeCell ref="A1:G1"/>
    <mergeCell ref="B13:C13"/>
    <mergeCell ref="B17:C17"/>
    <mergeCell ref="B22:C22"/>
    <mergeCell ref="B21:C21"/>
    <mergeCell ref="B29:C29"/>
    <mergeCell ref="F79:F80"/>
    <mergeCell ref="E79:E80"/>
    <mergeCell ref="D79:D80"/>
    <mergeCell ref="A4:G4"/>
    <mergeCell ref="A3:G3"/>
    <mergeCell ref="F69:F70"/>
    <mergeCell ref="E69:E70"/>
    <mergeCell ref="D69:D70"/>
    <mergeCell ref="B76:C76"/>
    <mergeCell ref="B78:C78"/>
    <mergeCell ref="F23:F24"/>
    <mergeCell ref="E23:E24"/>
    <mergeCell ref="D23:D24"/>
    <mergeCell ref="F52:F53"/>
    <mergeCell ref="E52:E53"/>
    <mergeCell ref="D52:D53"/>
  </mergeCells>
  <printOptions horizontalCentered="1"/>
  <pageMargins left="0.19685039370078741" right="0.19685039370078741" top="0.19685039370078741" bottom="0.35433070866141736" header="0" footer="0"/>
  <pageSetup paperSize="119"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85"/>
  <sheetViews>
    <sheetView zoomScale="84" zoomScaleNormal="84" workbookViewId="0">
      <selection activeCell="G19" sqref="G19"/>
    </sheetView>
  </sheetViews>
  <sheetFormatPr baseColWidth="10" defaultRowHeight="18"/>
  <cols>
    <col min="1" max="1" width="2.140625" style="88" customWidth="1"/>
    <col min="2" max="2" width="1.7109375" style="226" customWidth="1"/>
    <col min="3" max="3" width="1.7109375" style="225" customWidth="1"/>
    <col min="4" max="4" width="67" style="88" customWidth="1"/>
    <col min="5" max="5" width="22.5703125" style="88" bestFit="1" customWidth="1"/>
    <col min="6" max="6" width="21" style="88" customWidth="1"/>
    <col min="7" max="9" width="22.5703125" style="88" bestFit="1" customWidth="1"/>
    <col min="10" max="10" width="23" style="88" bestFit="1" customWidth="1"/>
    <col min="11" max="11" width="2.140625" style="88" customWidth="1"/>
    <col min="12" max="12" width="2" style="585" customWidth="1"/>
    <col min="13" max="16384" width="11.42578125" style="88"/>
  </cols>
  <sheetData>
    <row r="1" spans="1:12" s="80" customFormat="1" ht="18.75" customHeight="1">
      <c r="A1" s="768" t="s">
        <v>464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581"/>
    </row>
    <row r="2" spans="1:12" s="80" customFormat="1" ht="17.25" customHeight="1">
      <c r="A2" s="769" t="s">
        <v>381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581"/>
    </row>
    <row r="3" spans="1:12" s="80" customFormat="1" ht="17.25" customHeight="1">
      <c r="A3" s="769" t="s">
        <v>475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581"/>
    </row>
    <row r="4" spans="1:12" s="80" customFormat="1" ht="17.25" customHeight="1">
      <c r="A4" s="769" t="s">
        <v>226</v>
      </c>
      <c r="B4" s="769"/>
      <c r="C4" s="769"/>
      <c r="D4" s="769"/>
      <c r="E4" s="769"/>
      <c r="F4" s="769"/>
      <c r="G4" s="769"/>
      <c r="H4" s="769"/>
      <c r="I4" s="769"/>
      <c r="J4" s="769"/>
      <c r="K4" s="769"/>
      <c r="L4" s="581"/>
    </row>
    <row r="5" spans="1:12" s="82" customFormat="1" ht="3.75" customHeight="1" thickBot="1">
      <c r="A5" s="81"/>
      <c r="B5" s="85"/>
      <c r="C5" s="227"/>
      <c r="D5" s="81"/>
      <c r="F5" s="83"/>
      <c r="G5" s="83"/>
      <c r="H5" s="83"/>
      <c r="I5" s="83"/>
      <c r="J5" s="83"/>
      <c r="K5" s="83"/>
      <c r="L5" s="573"/>
    </row>
    <row r="6" spans="1:12" s="84" customFormat="1" ht="23.25" customHeight="1" thickTop="1">
      <c r="A6" s="773" t="s">
        <v>73</v>
      </c>
      <c r="B6" s="774"/>
      <c r="C6" s="774"/>
      <c r="D6" s="774"/>
      <c r="E6" s="770" t="s">
        <v>106</v>
      </c>
      <c r="F6" s="770"/>
      <c r="G6" s="770"/>
      <c r="H6" s="770"/>
      <c r="I6" s="770"/>
      <c r="J6" s="771" t="s">
        <v>107</v>
      </c>
      <c r="K6" s="245"/>
      <c r="L6" s="582"/>
    </row>
    <row r="7" spans="1:12" s="84" customFormat="1" ht="47.25" customHeight="1">
      <c r="A7" s="775"/>
      <c r="B7" s="776"/>
      <c r="C7" s="776"/>
      <c r="D7" s="776"/>
      <c r="E7" s="218" t="s">
        <v>108</v>
      </c>
      <c r="F7" s="219" t="s">
        <v>121</v>
      </c>
      <c r="G7" s="218" t="s">
        <v>109</v>
      </c>
      <c r="H7" s="218" t="s">
        <v>110</v>
      </c>
      <c r="I7" s="218" t="s">
        <v>111</v>
      </c>
      <c r="J7" s="772"/>
      <c r="K7" s="246"/>
      <c r="L7" s="582"/>
    </row>
    <row r="8" spans="1:12" s="86" customFormat="1" ht="3" customHeight="1">
      <c r="A8" s="592"/>
      <c r="B8" s="593"/>
      <c r="C8" s="594"/>
      <c r="D8" s="595"/>
      <c r="E8" s="596"/>
      <c r="F8" s="596"/>
      <c r="G8" s="596"/>
      <c r="H8" s="596"/>
      <c r="I8" s="596"/>
      <c r="J8" s="597"/>
      <c r="K8" s="598"/>
      <c r="L8" s="573"/>
    </row>
    <row r="9" spans="1:12" s="229" customFormat="1" ht="22.5" customHeight="1">
      <c r="A9" s="599"/>
      <c r="B9" s="344" t="s">
        <v>348</v>
      </c>
      <c r="C9" s="345"/>
      <c r="D9" s="346"/>
      <c r="E9" s="261"/>
      <c r="F9" s="261"/>
      <c r="G9" s="261"/>
      <c r="H9" s="261"/>
      <c r="I9" s="261"/>
      <c r="J9" s="600"/>
      <c r="K9" s="228"/>
      <c r="L9" s="583"/>
    </row>
    <row r="10" spans="1:12" s="215" customFormat="1" ht="22.5" customHeight="1">
      <c r="A10" s="601"/>
      <c r="B10" s="347"/>
      <c r="C10" s="765" t="s">
        <v>75</v>
      </c>
      <c r="D10" s="765"/>
      <c r="E10" s="220">
        <v>576768835</v>
      </c>
      <c r="F10" s="220">
        <v>35278313</v>
      </c>
      <c r="G10" s="380">
        <v>612047148</v>
      </c>
      <c r="H10" s="220">
        <v>498589729</v>
      </c>
      <c r="I10" s="220">
        <v>498589729</v>
      </c>
      <c r="J10" s="387">
        <v>-78179106</v>
      </c>
      <c r="K10" s="221"/>
      <c r="L10" s="579"/>
    </row>
    <row r="11" spans="1:12" s="215" customFormat="1" ht="22.5" customHeight="1">
      <c r="A11" s="601"/>
      <c r="B11" s="347"/>
      <c r="C11" s="765" t="s">
        <v>105</v>
      </c>
      <c r="D11" s="765"/>
      <c r="E11" s="220">
        <v>0</v>
      </c>
      <c r="F11" s="220">
        <v>0</v>
      </c>
      <c r="G11" s="380">
        <v>0</v>
      </c>
      <c r="H11" s="220">
        <v>0</v>
      </c>
      <c r="I11" s="220">
        <v>0</v>
      </c>
      <c r="J11" s="387">
        <v>0</v>
      </c>
      <c r="K11" s="221"/>
      <c r="L11" s="579"/>
    </row>
    <row r="12" spans="1:12" s="215" customFormat="1" ht="22.5" customHeight="1">
      <c r="A12" s="601"/>
      <c r="B12" s="347"/>
      <c r="C12" s="765" t="s">
        <v>77</v>
      </c>
      <c r="D12" s="765"/>
      <c r="E12" s="220">
        <v>131100000</v>
      </c>
      <c r="F12" s="220">
        <v>0</v>
      </c>
      <c r="G12" s="380">
        <v>131100000</v>
      </c>
      <c r="H12" s="220">
        <v>14905374</v>
      </c>
      <c r="I12" s="220">
        <v>14905374</v>
      </c>
      <c r="J12" s="387">
        <v>-116194626</v>
      </c>
      <c r="K12" s="221"/>
      <c r="L12" s="579"/>
    </row>
    <row r="13" spans="1:12" s="215" customFormat="1" ht="22.5" customHeight="1">
      <c r="A13" s="601"/>
      <c r="B13" s="347"/>
      <c r="C13" s="765" t="s">
        <v>79</v>
      </c>
      <c r="D13" s="765"/>
      <c r="E13" s="220">
        <v>682603165</v>
      </c>
      <c r="F13" s="220">
        <v>82073012</v>
      </c>
      <c r="G13" s="380">
        <v>764676177</v>
      </c>
      <c r="H13" s="220">
        <v>589048654</v>
      </c>
      <c r="I13" s="220">
        <v>589048654</v>
      </c>
      <c r="J13" s="387">
        <v>-93554511</v>
      </c>
      <c r="K13" s="221"/>
      <c r="L13" s="579"/>
    </row>
    <row r="14" spans="1:12" s="215" customFormat="1" ht="22.5" customHeight="1">
      <c r="A14" s="601"/>
      <c r="B14" s="347"/>
      <c r="C14" s="765" t="s">
        <v>112</v>
      </c>
      <c r="D14" s="765"/>
      <c r="E14" s="220">
        <v>74955000</v>
      </c>
      <c r="F14" s="220">
        <v>12275165</v>
      </c>
      <c r="G14" s="380">
        <v>87230165</v>
      </c>
      <c r="H14" s="220">
        <v>33807584</v>
      </c>
      <c r="I14" s="220">
        <v>33807584</v>
      </c>
      <c r="J14" s="387">
        <v>-41147416</v>
      </c>
      <c r="K14" s="221"/>
      <c r="L14" s="579"/>
    </row>
    <row r="15" spans="1:12" s="215" customFormat="1" ht="22.5" customHeight="1">
      <c r="A15" s="601"/>
      <c r="B15" s="347"/>
      <c r="C15" s="765" t="s">
        <v>113</v>
      </c>
      <c r="D15" s="765"/>
      <c r="E15" s="220">
        <v>30873000</v>
      </c>
      <c r="F15" s="220">
        <v>132530536</v>
      </c>
      <c r="G15" s="380">
        <v>163403536</v>
      </c>
      <c r="H15" s="220">
        <v>152536839</v>
      </c>
      <c r="I15" s="220">
        <v>152536839</v>
      </c>
      <c r="J15" s="387">
        <v>121663839</v>
      </c>
      <c r="K15" s="221"/>
      <c r="L15" s="579"/>
    </row>
    <row r="16" spans="1:12" s="215" customFormat="1" ht="22.5" customHeight="1">
      <c r="A16" s="601"/>
      <c r="B16" s="347"/>
      <c r="C16" s="765" t="s">
        <v>114</v>
      </c>
      <c r="D16" s="765"/>
      <c r="E16" s="220">
        <v>0</v>
      </c>
      <c r="F16" s="220">
        <v>75493311</v>
      </c>
      <c r="G16" s="380">
        <v>75493311</v>
      </c>
      <c r="H16" s="220">
        <v>75493311</v>
      </c>
      <c r="I16" s="220">
        <v>75493311</v>
      </c>
      <c r="J16" s="387">
        <v>75493311</v>
      </c>
      <c r="K16" s="221"/>
      <c r="L16" s="579"/>
    </row>
    <row r="17" spans="1:12" s="215" customFormat="1" ht="22.5" customHeight="1">
      <c r="A17" s="601"/>
      <c r="B17" s="347"/>
      <c r="C17" s="765" t="s">
        <v>103</v>
      </c>
      <c r="D17" s="765"/>
      <c r="E17" s="380">
        <v>8889721000</v>
      </c>
      <c r="F17" s="380">
        <v>34200487</v>
      </c>
      <c r="G17" s="380">
        <v>8923921487</v>
      </c>
      <c r="H17" s="380">
        <v>8000900052</v>
      </c>
      <c r="I17" s="380">
        <v>8000900052</v>
      </c>
      <c r="J17" s="387">
        <v>-888820948</v>
      </c>
      <c r="K17" s="221"/>
      <c r="L17" s="579"/>
    </row>
    <row r="18" spans="1:12" s="212" customFormat="1" ht="18" customHeight="1">
      <c r="A18" s="615"/>
      <c r="B18" s="348"/>
      <c r="C18" s="349"/>
      <c r="D18" s="658" t="s">
        <v>349</v>
      </c>
      <c r="E18" s="222">
        <v>7380351000</v>
      </c>
      <c r="F18" s="222">
        <v>0</v>
      </c>
      <c r="G18" s="381">
        <v>7380351000</v>
      </c>
      <c r="H18" s="222">
        <v>6685730576</v>
      </c>
      <c r="I18" s="222">
        <v>6685730576</v>
      </c>
      <c r="J18" s="388">
        <v>-694620424</v>
      </c>
      <c r="K18" s="223"/>
      <c r="L18" s="241"/>
    </row>
    <row r="19" spans="1:12" s="212" customFormat="1" ht="18" customHeight="1">
      <c r="A19" s="615"/>
      <c r="B19" s="348"/>
      <c r="C19" s="349"/>
      <c r="D19" s="658" t="s">
        <v>350</v>
      </c>
      <c r="E19" s="222">
        <v>496568000</v>
      </c>
      <c r="F19" s="222">
        <v>0</v>
      </c>
      <c r="G19" s="381">
        <v>496568000</v>
      </c>
      <c r="H19" s="222">
        <v>403959249</v>
      </c>
      <c r="I19" s="222">
        <v>403959249</v>
      </c>
      <c r="J19" s="388">
        <v>-92608751</v>
      </c>
      <c r="K19" s="223"/>
      <c r="L19" s="241"/>
    </row>
    <row r="20" spans="1:12" s="212" customFormat="1" ht="18" customHeight="1">
      <c r="A20" s="615"/>
      <c r="B20" s="348"/>
      <c r="C20" s="349"/>
      <c r="D20" s="658" t="s">
        <v>351</v>
      </c>
      <c r="E20" s="222">
        <v>336528000</v>
      </c>
      <c r="F20" s="222">
        <v>0</v>
      </c>
      <c r="G20" s="381">
        <v>336528000</v>
      </c>
      <c r="H20" s="222">
        <v>297031420</v>
      </c>
      <c r="I20" s="222">
        <v>297031420</v>
      </c>
      <c r="J20" s="388">
        <v>-39496580</v>
      </c>
      <c r="K20" s="223"/>
      <c r="L20" s="241"/>
    </row>
    <row r="21" spans="1:12" s="212" customFormat="1" ht="18" customHeight="1">
      <c r="A21" s="615"/>
      <c r="B21" s="348"/>
      <c r="C21" s="349"/>
      <c r="D21" s="658" t="s">
        <v>352</v>
      </c>
      <c r="E21" s="222">
        <v>22883000</v>
      </c>
      <c r="F21" s="222">
        <v>0</v>
      </c>
      <c r="G21" s="381">
        <v>22883000</v>
      </c>
      <c r="H21" s="222">
        <v>19655481</v>
      </c>
      <c r="I21" s="222">
        <v>19655481</v>
      </c>
      <c r="J21" s="388">
        <v>-3227519</v>
      </c>
      <c r="K21" s="223"/>
      <c r="L21" s="241"/>
    </row>
    <row r="22" spans="1:12" s="212" customFormat="1" ht="18" customHeight="1">
      <c r="A22" s="615"/>
      <c r="B22" s="348"/>
      <c r="C22" s="349"/>
      <c r="D22" s="658" t="s">
        <v>461</v>
      </c>
      <c r="E22" s="222">
        <v>0</v>
      </c>
      <c r="F22" s="222">
        <v>0</v>
      </c>
      <c r="G22" s="381">
        <v>0</v>
      </c>
      <c r="H22" s="222">
        <v>0</v>
      </c>
      <c r="I22" s="222">
        <v>0</v>
      </c>
      <c r="J22" s="388">
        <v>0</v>
      </c>
      <c r="K22" s="223"/>
      <c r="L22" s="241"/>
    </row>
    <row r="23" spans="1:12" s="212" customFormat="1" ht="18" customHeight="1">
      <c r="A23" s="615"/>
      <c r="B23" s="348"/>
      <c r="C23" s="349"/>
      <c r="D23" s="658" t="s">
        <v>382</v>
      </c>
      <c r="E23" s="222">
        <v>127488000</v>
      </c>
      <c r="F23" s="222">
        <v>0</v>
      </c>
      <c r="G23" s="381">
        <v>127488000</v>
      </c>
      <c r="H23" s="222">
        <v>121782751</v>
      </c>
      <c r="I23" s="222">
        <v>121782751</v>
      </c>
      <c r="J23" s="388">
        <v>-5705249</v>
      </c>
      <c r="K23" s="223"/>
      <c r="L23" s="241"/>
    </row>
    <row r="24" spans="1:12" s="212" customFormat="1" ht="18" customHeight="1">
      <c r="A24" s="615"/>
      <c r="B24" s="348"/>
      <c r="C24" s="349"/>
      <c r="D24" s="658" t="s">
        <v>353</v>
      </c>
      <c r="E24" s="222">
        <v>0</v>
      </c>
      <c r="F24" s="222">
        <v>0</v>
      </c>
      <c r="G24" s="381">
        <v>0</v>
      </c>
      <c r="H24" s="222">
        <v>0</v>
      </c>
      <c r="I24" s="222">
        <v>0</v>
      </c>
      <c r="J24" s="388">
        <v>0</v>
      </c>
      <c r="K24" s="223"/>
      <c r="L24" s="241"/>
    </row>
    <row r="25" spans="1:12" s="212" customFormat="1" ht="18" customHeight="1">
      <c r="A25" s="615"/>
      <c r="B25" s="348"/>
      <c r="C25" s="349"/>
      <c r="D25" s="658" t="s">
        <v>383</v>
      </c>
      <c r="E25" s="222">
        <v>0</v>
      </c>
      <c r="F25" s="222">
        <v>0</v>
      </c>
      <c r="G25" s="381">
        <v>0</v>
      </c>
      <c r="H25" s="222">
        <v>0</v>
      </c>
      <c r="I25" s="222">
        <v>0</v>
      </c>
      <c r="J25" s="388">
        <v>0</v>
      </c>
      <c r="K25" s="223"/>
      <c r="L25" s="241"/>
    </row>
    <row r="26" spans="1:12" s="212" customFormat="1" ht="18" customHeight="1">
      <c r="A26" s="615"/>
      <c r="B26" s="348"/>
      <c r="C26" s="349"/>
      <c r="D26" s="658" t="s">
        <v>439</v>
      </c>
      <c r="E26" s="222">
        <v>315903000</v>
      </c>
      <c r="F26" s="222">
        <v>0</v>
      </c>
      <c r="G26" s="381">
        <v>315903000</v>
      </c>
      <c r="H26" s="222">
        <v>228540088</v>
      </c>
      <c r="I26" s="222">
        <v>228540088</v>
      </c>
      <c r="J26" s="388">
        <v>-87362912</v>
      </c>
      <c r="K26" s="223"/>
      <c r="L26" s="241"/>
    </row>
    <row r="27" spans="1:12" s="212" customFormat="1" ht="18" customHeight="1">
      <c r="A27" s="615"/>
      <c r="B27" s="348"/>
      <c r="C27" s="349"/>
      <c r="D27" s="658" t="s">
        <v>354</v>
      </c>
      <c r="E27" s="222">
        <v>210000000</v>
      </c>
      <c r="F27" s="222">
        <v>34200487</v>
      </c>
      <c r="G27" s="381">
        <v>244200487</v>
      </c>
      <c r="H27" s="222">
        <v>244200487</v>
      </c>
      <c r="I27" s="222">
        <v>244200487</v>
      </c>
      <c r="J27" s="388">
        <v>34200487</v>
      </c>
      <c r="K27" s="223"/>
      <c r="L27" s="241"/>
    </row>
    <row r="28" spans="1:12" s="212" customFormat="1" ht="17.25" customHeight="1">
      <c r="A28" s="615"/>
      <c r="B28" s="348"/>
      <c r="C28" s="349"/>
      <c r="D28" s="350" t="s">
        <v>441</v>
      </c>
      <c r="E28" s="222">
        <v>0</v>
      </c>
      <c r="F28" s="222">
        <v>0</v>
      </c>
      <c r="G28" s="381">
        <v>0</v>
      </c>
      <c r="H28" s="222">
        <v>0</v>
      </c>
      <c r="I28" s="222">
        <v>0</v>
      </c>
      <c r="J28" s="388">
        <v>0</v>
      </c>
      <c r="K28" s="223"/>
      <c r="L28" s="241"/>
    </row>
    <row r="29" spans="1:12" s="215" customFormat="1" ht="22.5" customHeight="1">
      <c r="A29" s="601"/>
      <c r="B29" s="347"/>
      <c r="C29" s="765" t="s">
        <v>355</v>
      </c>
      <c r="D29" s="765"/>
      <c r="E29" s="380">
        <v>211991000</v>
      </c>
      <c r="F29" s="380">
        <v>80333232</v>
      </c>
      <c r="G29" s="380">
        <v>292324232</v>
      </c>
      <c r="H29" s="380">
        <v>276053777</v>
      </c>
      <c r="I29" s="380">
        <v>276053777</v>
      </c>
      <c r="J29" s="387">
        <v>64062777</v>
      </c>
      <c r="K29" s="221"/>
      <c r="L29" s="579"/>
    </row>
    <row r="30" spans="1:12" s="212" customFormat="1" ht="18" customHeight="1">
      <c r="A30" s="615"/>
      <c r="B30" s="348"/>
      <c r="C30" s="349"/>
      <c r="D30" s="658" t="s">
        <v>440</v>
      </c>
      <c r="E30" s="222">
        <v>0</v>
      </c>
      <c r="F30" s="222">
        <v>11244</v>
      </c>
      <c r="G30" s="381">
        <v>11244</v>
      </c>
      <c r="H30" s="222">
        <v>11244</v>
      </c>
      <c r="I30" s="222">
        <v>11244</v>
      </c>
      <c r="J30" s="388">
        <v>11244</v>
      </c>
      <c r="K30" s="223"/>
      <c r="L30" s="241"/>
    </row>
    <row r="31" spans="1:12" s="212" customFormat="1" ht="18" customHeight="1">
      <c r="A31" s="615"/>
      <c r="B31" s="348"/>
      <c r="C31" s="349"/>
      <c r="D31" s="658" t="s">
        <v>356</v>
      </c>
      <c r="E31" s="222">
        <v>0</v>
      </c>
      <c r="F31" s="222">
        <v>0</v>
      </c>
      <c r="G31" s="381">
        <v>0</v>
      </c>
      <c r="H31" s="222">
        <v>17326620</v>
      </c>
      <c r="I31" s="222">
        <v>17326620</v>
      </c>
      <c r="J31" s="388">
        <v>17326620</v>
      </c>
      <c r="K31" s="223"/>
      <c r="L31" s="241"/>
    </row>
    <row r="32" spans="1:12" s="212" customFormat="1" ht="18" customHeight="1">
      <c r="A32" s="615"/>
      <c r="B32" s="348"/>
      <c r="C32" s="349"/>
      <c r="D32" s="658" t="s">
        <v>384</v>
      </c>
      <c r="E32" s="222">
        <v>102316000</v>
      </c>
      <c r="F32" s="222">
        <v>0</v>
      </c>
      <c r="G32" s="381">
        <v>102316000</v>
      </c>
      <c r="H32" s="222">
        <v>81953308</v>
      </c>
      <c r="I32" s="222">
        <v>81953308</v>
      </c>
      <c r="J32" s="388">
        <v>-20362692</v>
      </c>
      <c r="K32" s="223"/>
      <c r="L32" s="241"/>
    </row>
    <row r="33" spans="1:12" s="212" customFormat="1" ht="18" customHeight="1">
      <c r="A33" s="615"/>
      <c r="B33" s="348"/>
      <c r="C33" s="349"/>
      <c r="D33" s="658" t="s">
        <v>357</v>
      </c>
      <c r="E33" s="222">
        <v>659227</v>
      </c>
      <c r="F33" s="222">
        <v>0</v>
      </c>
      <c r="G33" s="381">
        <v>659227</v>
      </c>
      <c r="H33" s="222">
        <v>95549</v>
      </c>
      <c r="I33" s="222">
        <v>95549</v>
      </c>
      <c r="J33" s="388">
        <v>-563678</v>
      </c>
      <c r="K33" s="223"/>
      <c r="L33" s="241"/>
    </row>
    <row r="34" spans="1:12" s="212" customFormat="1" ht="18" customHeight="1">
      <c r="A34" s="615"/>
      <c r="B34" s="348"/>
      <c r="C34" s="349"/>
      <c r="D34" s="658" t="s">
        <v>358</v>
      </c>
      <c r="E34" s="222">
        <v>109015773</v>
      </c>
      <c r="F34" s="222">
        <v>80321988</v>
      </c>
      <c r="G34" s="381">
        <v>189337761</v>
      </c>
      <c r="H34" s="222">
        <v>176667056</v>
      </c>
      <c r="I34" s="222">
        <v>176667056</v>
      </c>
      <c r="J34" s="388">
        <v>67651283</v>
      </c>
      <c r="K34" s="223"/>
      <c r="L34" s="241"/>
    </row>
    <row r="35" spans="1:12" s="215" customFormat="1" ht="22.5" customHeight="1">
      <c r="A35" s="601"/>
      <c r="B35" s="347"/>
      <c r="C35" s="765" t="s">
        <v>359</v>
      </c>
      <c r="D35" s="765"/>
      <c r="E35" s="220">
        <v>0</v>
      </c>
      <c r="F35" s="220">
        <v>0</v>
      </c>
      <c r="G35" s="380">
        <v>0</v>
      </c>
      <c r="H35" s="220">
        <v>0</v>
      </c>
      <c r="I35" s="220">
        <v>0</v>
      </c>
      <c r="J35" s="387">
        <v>0</v>
      </c>
      <c r="K35" s="221"/>
      <c r="L35" s="579"/>
    </row>
    <row r="36" spans="1:12" s="215" customFormat="1" ht="22.5" customHeight="1">
      <c r="A36" s="601"/>
      <c r="B36" s="347"/>
      <c r="C36" s="765" t="s">
        <v>90</v>
      </c>
      <c r="D36" s="765"/>
      <c r="E36" s="380">
        <v>0</v>
      </c>
      <c r="F36" s="380">
        <v>0</v>
      </c>
      <c r="G36" s="380">
        <v>0</v>
      </c>
      <c r="H36" s="380">
        <v>0</v>
      </c>
      <c r="I36" s="380">
        <v>0</v>
      </c>
      <c r="J36" s="387">
        <v>0</v>
      </c>
      <c r="K36" s="221"/>
      <c r="L36" s="579"/>
    </row>
    <row r="37" spans="1:12" s="212" customFormat="1" ht="18" customHeight="1">
      <c r="A37" s="615"/>
      <c r="B37" s="348"/>
      <c r="C37" s="349"/>
      <c r="D37" s="658" t="s">
        <v>360</v>
      </c>
      <c r="E37" s="222">
        <v>0</v>
      </c>
      <c r="F37" s="222">
        <v>0</v>
      </c>
      <c r="G37" s="381">
        <v>0</v>
      </c>
      <c r="H37" s="222">
        <v>0</v>
      </c>
      <c r="I37" s="222">
        <v>0</v>
      </c>
      <c r="J37" s="388">
        <v>0</v>
      </c>
      <c r="K37" s="223"/>
      <c r="L37" s="241"/>
    </row>
    <row r="38" spans="1:12" s="215" customFormat="1" ht="18" customHeight="1">
      <c r="A38" s="601"/>
      <c r="B38" s="347"/>
      <c r="C38" s="765" t="s">
        <v>361</v>
      </c>
      <c r="D38" s="765"/>
      <c r="E38" s="380">
        <v>0</v>
      </c>
      <c r="F38" s="380">
        <v>0</v>
      </c>
      <c r="G38" s="380">
        <v>0</v>
      </c>
      <c r="H38" s="380">
        <v>0</v>
      </c>
      <c r="I38" s="380">
        <v>0</v>
      </c>
      <c r="J38" s="387">
        <v>0</v>
      </c>
      <c r="K38" s="221"/>
      <c r="L38" s="579"/>
    </row>
    <row r="39" spans="1:12" s="212" customFormat="1" ht="18" customHeight="1">
      <c r="A39" s="615"/>
      <c r="B39" s="348"/>
      <c r="C39" s="349"/>
      <c r="D39" s="658" t="s">
        <v>385</v>
      </c>
      <c r="E39" s="222">
        <v>0</v>
      </c>
      <c r="F39" s="222">
        <v>0</v>
      </c>
      <c r="G39" s="381">
        <v>0</v>
      </c>
      <c r="H39" s="222">
        <v>0</v>
      </c>
      <c r="I39" s="222">
        <v>0</v>
      </c>
      <c r="J39" s="388">
        <v>0</v>
      </c>
      <c r="K39" s="223"/>
      <c r="L39" s="241"/>
    </row>
    <row r="40" spans="1:12" s="212" customFormat="1" ht="18" customHeight="1">
      <c r="A40" s="615"/>
      <c r="B40" s="348"/>
      <c r="C40" s="349"/>
      <c r="D40" s="658" t="s">
        <v>362</v>
      </c>
      <c r="E40" s="222">
        <v>0</v>
      </c>
      <c r="F40" s="222">
        <v>0</v>
      </c>
      <c r="G40" s="381">
        <v>0</v>
      </c>
      <c r="H40" s="222">
        <v>0</v>
      </c>
      <c r="I40" s="222">
        <v>0</v>
      </c>
      <c r="J40" s="388">
        <v>0</v>
      </c>
      <c r="K40" s="223"/>
      <c r="L40" s="241"/>
    </row>
    <row r="41" spans="1:12" s="96" customFormat="1" ht="7.5" customHeight="1">
      <c r="A41" s="603"/>
      <c r="B41" s="351"/>
      <c r="C41" s="349"/>
      <c r="D41" s="352"/>
      <c r="E41" s="382"/>
      <c r="F41" s="382"/>
      <c r="G41" s="382"/>
      <c r="H41" s="382"/>
      <c r="I41" s="382"/>
      <c r="J41" s="388"/>
      <c r="K41" s="154"/>
      <c r="L41" s="243"/>
    </row>
    <row r="42" spans="1:12" s="214" customFormat="1" ht="22.5" customHeight="1">
      <c r="A42" s="602"/>
      <c r="B42" s="353" t="s">
        <v>363</v>
      </c>
      <c r="C42" s="351"/>
      <c r="D42" s="351"/>
      <c r="E42" s="383">
        <v>10598012000</v>
      </c>
      <c r="F42" s="383">
        <v>452184056</v>
      </c>
      <c r="G42" s="383">
        <v>11050196056</v>
      </c>
      <c r="H42" s="383">
        <v>9641335320</v>
      </c>
      <c r="I42" s="383">
        <v>9641335320</v>
      </c>
      <c r="J42" s="379">
        <v>-956676680</v>
      </c>
      <c r="K42" s="259"/>
      <c r="L42" s="401"/>
    </row>
    <row r="43" spans="1:12" s="96" customFormat="1" ht="7.5" customHeight="1">
      <c r="A43" s="603"/>
      <c r="B43" s="351"/>
      <c r="C43" s="349"/>
      <c r="D43" s="352"/>
      <c r="E43" s="382"/>
      <c r="F43" s="382"/>
      <c r="G43" s="382"/>
      <c r="H43" s="382"/>
      <c r="I43" s="382"/>
      <c r="J43" s="388"/>
      <c r="K43" s="154"/>
      <c r="L43" s="243"/>
    </row>
    <row r="44" spans="1:12" s="214" customFormat="1" ht="22.5" customHeight="1">
      <c r="A44" s="602"/>
      <c r="B44" s="344" t="s">
        <v>364</v>
      </c>
      <c r="C44" s="345"/>
      <c r="D44" s="345"/>
      <c r="E44" s="425"/>
      <c r="F44" s="425"/>
      <c r="G44" s="425"/>
      <c r="H44" s="425"/>
      <c r="I44" s="425"/>
      <c r="J44" s="604"/>
      <c r="K44" s="259"/>
      <c r="L44" s="401"/>
    </row>
    <row r="45" spans="1:12" s="96" customFormat="1" ht="7.5" customHeight="1">
      <c r="A45" s="603"/>
      <c r="B45" s="351"/>
      <c r="C45" s="349"/>
      <c r="D45" s="352"/>
      <c r="E45" s="382"/>
      <c r="F45" s="382"/>
      <c r="G45" s="382"/>
      <c r="H45" s="382"/>
      <c r="I45" s="382"/>
      <c r="J45" s="388"/>
      <c r="K45" s="154"/>
      <c r="L45" s="243"/>
    </row>
    <row r="46" spans="1:12" s="214" customFormat="1" ht="22.5" customHeight="1">
      <c r="A46" s="602"/>
      <c r="B46" s="353" t="s">
        <v>365</v>
      </c>
      <c r="C46" s="351"/>
      <c r="D46" s="351"/>
      <c r="E46" s="383"/>
      <c r="F46" s="383"/>
      <c r="G46" s="383"/>
      <c r="H46" s="383"/>
      <c r="I46" s="383"/>
      <c r="J46" s="379"/>
      <c r="K46" s="259"/>
      <c r="L46" s="401"/>
    </row>
    <row r="47" spans="1:12" s="215" customFormat="1" ht="22.5" customHeight="1">
      <c r="A47" s="601"/>
      <c r="B47" s="347"/>
      <c r="C47" s="765" t="s">
        <v>97</v>
      </c>
      <c r="D47" s="765"/>
      <c r="E47" s="380">
        <v>8908199000</v>
      </c>
      <c r="F47" s="380">
        <v>76251820</v>
      </c>
      <c r="G47" s="380">
        <v>8984450820</v>
      </c>
      <c r="H47" s="380">
        <v>7384985012</v>
      </c>
      <c r="I47" s="380">
        <v>7178208946</v>
      </c>
      <c r="J47" s="387">
        <v>-1729990054</v>
      </c>
      <c r="K47" s="221"/>
      <c r="L47" s="579"/>
    </row>
    <row r="48" spans="1:12" s="212" customFormat="1" ht="17.25" customHeight="1">
      <c r="A48" s="615"/>
      <c r="B48" s="348"/>
      <c r="C48" s="349"/>
      <c r="D48" s="350" t="s">
        <v>442</v>
      </c>
      <c r="E48" s="222">
        <v>5107813000</v>
      </c>
      <c r="F48" s="222">
        <v>0</v>
      </c>
      <c r="G48" s="381">
        <v>5107813000</v>
      </c>
      <c r="H48" s="222">
        <v>3941780692</v>
      </c>
      <c r="I48" s="222">
        <v>3735004626</v>
      </c>
      <c r="J48" s="388">
        <v>-1372808374</v>
      </c>
      <c r="K48" s="223"/>
      <c r="L48" s="241"/>
    </row>
    <row r="49" spans="1:12" s="212" customFormat="1" ht="18" customHeight="1">
      <c r="A49" s="615"/>
      <c r="B49" s="348"/>
      <c r="C49" s="349"/>
      <c r="D49" s="658" t="s">
        <v>366</v>
      </c>
      <c r="E49" s="222">
        <v>1263301000</v>
      </c>
      <c r="F49" s="222">
        <v>0</v>
      </c>
      <c r="G49" s="381">
        <v>1263301000</v>
      </c>
      <c r="H49" s="222">
        <v>1144886869</v>
      </c>
      <c r="I49" s="222">
        <v>1144886869</v>
      </c>
      <c r="J49" s="388">
        <v>-118414131</v>
      </c>
      <c r="K49" s="223"/>
      <c r="L49" s="241"/>
    </row>
    <row r="50" spans="1:12" s="212" customFormat="1" ht="18" customHeight="1">
      <c r="A50" s="615"/>
      <c r="B50" s="348"/>
      <c r="C50" s="349"/>
      <c r="D50" s="658" t="s">
        <v>367</v>
      </c>
      <c r="E50" s="222">
        <v>544779000</v>
      </c>
      <c r="F50" s="222">
        <v>49900383</v>
      </c>
      <c r="G50" s="381">
        <v>594679383</v>
      </c>
      <c r="H50" s="222">
        <v>602315253</v>
      </c>
      <c r="I50" s="222">
        <v>602315253</v>
      </c>
      <c r="J50" s="388">
        <v>57536253</v>
      </c>
      <c r="K50" s="223"/>
      <c r="L50" s="241"/>
    </row>
    <row r="51" spans="1:12" s="212" customFormat="1" ht="36.75" customHeight="1">
      <c r="A51" s="615"/>
      <c r="B51" s="348"/>
      <c r="C51" s="349"/>
      <c r="D51" s="350" t="s">
        <v>443</v>
      </c>
      <c r="E51" s="222">
        <v>935826000</v>
      </c>
      <c r="F51" s="222">
        <v>7635870</v>
      </c>
      <c r="G51" s="381">
        <v>943461870</v>
      </c>
      <c r="H51" s="222">
        <v>803498598</v>
      </c>
      <c r="I51" s="222">
        <v>803498598</v>
      </c>
      <c r="J51" s="388">
        <v>-132327402</v>
      </c>
      <c r="K51" s="223"/>
      <c r="L51" s="241"/>
    </row>
    <row r="52" spans="1:12" s="212" customFormat="1" ht="18" customHeight="1">
      <c r="A52" s="615"/>
      <c r="B52" s="348"/>
      <c r="C52" s="349"/>
      <c r="D52" s="658" t="s">
        <v>386</v>
      </c>
      <c r="E52" s="222">
        <v>284786000</v>
      </c>
      <c r="F52" s="222">
        <v>18715567</v>
      </c>
      <c r="G52" s="381">
        <v>303501567</v>
      </c>
      <c r="H52" s="222">
        <v>279309097</v>
      </c>
      <c r="I52" s="222">
        <v>279309097</v>
      </c>
      <c r="J52" s="388">
        <v>-5476903</v>
      </c>
      <c r="K52" s="223"/>
      <c r="L52" s="241"/>
    </row>
    <row r="53" spans="1:12" s="212" customFormat="1" ht="18" customHeight="1">
      <c r="A53" s="615"/>
      <c r="B53" s="348"/>
      <c r="C53" s="349"/>
      <c r="D53" s="350" t="s">
        <v>444</v>
      </c>
      <c r="E53" s="222">
        <v>123613000</v>
      </c>
      <c r="F53" s="222">
        <v>0</v>
      </c>
      <c r="G53" s="381">
        <v>123613000</v>
      </c>
      <c r="H53" s="222">
        <v>86763254</v>
      </c>
      <c r="I53" s="222">
        <v>86763254</v>
      </c>
      <c r="J53" s="388">
        <v>-36849746</v>
      </c>
      <c r="K53" s="223"/>
      <c r="L53" s="241"/>
    </row>
    <row r="54" spans="1:12" s="212" customFormat="1" ht="36" customHeight="1">
      <c r="A54" s="615"/>
      <c r="B54" s="348"/>
      <c r="C54" s="349"/>
      <c r="D54" s="658" t="s">
        <v>368</v>
      </c>
      <c r="E54" s="222">
        <v>138730000</v>
      </c>
      <c r="F54" s="222">
        <v>0</v>
      </c>
      <c r="G54" s="381">
        <v>138730000</v>
      </c>
      <c r="H54" s="222">
        <v>119387970</v>
      </c>
      <c r="I54" s="222">
        <v>119387970</v>
      </c>
      <c r="J54" s="388">
        <v>-19342030</v>
      </c>
      <c r="K54" s="223"/>
      <c r="L54" s="241"/>
    </row>
    <row r="55" spans="1:12" s="212" customFormat="1" ht="36.75" customHeight="1">
      <c r="A55" s="615"/>
      <c r="B55" s="348"/>
      <c r="C55" s="349"/>
      <c r="D55" s="658" t="s">
        <v>369</v>
      </c>
      <c r="E55" s="222">
        <v>509351000</v>
      </c>
      <c r="F55" s="222">
        <v>0</v>
      </c>
      <c r="G55" s="381">
        <v>509351000</v>
      </c>
      <c r="H55" s="222">
        <v>407043279</v>
      </c>
      <c r="I55" s="222">
        <v>407043279</v>
      </c>
      <c r="J55" s="388">
        <v>-102307721</v>
      </c>
      <c r="K55" s="223"/>
      <c r="L55" s="241"/>
    </row>
    <row r="56" spans="1:12" s="215" customFormat="1" ht="22.5" customHeight="1">
      <c r="A56" s="601"/>
      <c r="B56" s="347"/>
      <c r="C56" s="765" t="s">
        <v>90</v>
      </c>
      <c r="D56" s="765"/>
      <c r="E56" s="380">
        <v>2010216000</v>
      </c>
      <c r="F56" s="380">
        <v>2918074825</v>
      </c>
      <c r="G56" s="380">
        <v>4928290825</v>
      </c>
      <c r="H56" s="380">
        <v>4093148979</v>
      </c>
      <c r="I56" s="380">
        <v>3633409789</v>
      </c>
      <c r="J56" s="387">
        <v>1623193789</v>
      </c>
      <c r="K56" s="221"/>
      <c r="L56" s="579"/>
    </row>
    <row r="57" spans="1:12" s="212" customFormat="1" ht="18" customHeight="1">
      <c r="A57" s="615"/>
      <c r="B57" s="348"/>
      <c r="C57" s="349"/>
      <c r="D57" s="658" t="s">
        <v>387</v>
      </c>
      <c r="E57" s="222">
        <v>381941040</v>
      </c>
      <c r="F57" s="222">
        <v>615563915</v>
      </c>
      <c r="G57" s="381">
        <v>997504955</v>
      </c>
      <c r="H57" s="222">
        <v>840243464</v>
      </c>
      <c r="I57" s="222">
        <v>839648417</v>
      </c>
      <c r="J57" s="388">
        <v>457707377</v>
      </c>
      <c r="K57" s="223"/>
      <c r="L57" s="241"/>
    </row>
    <row r="58" spans="1:12" s="212" customFormat="1" ht="18" customHeight="1">
      <c r="A58" s="615"/>
      <c r="B58" s="348"/>
      <c r="C58" s="349"/>
      <c r="D58" s="658" t="s">
        <v>370</v>
      </c>
      <c r="E58" s="222">
        <v>0</v>
      </c>
      <c r="F58" s="222">
        <v>0</v>
      </c>
      <c r="G58" s="381">
        <v>0</v>
      </c>
      <c r="H58" s="222">
        <v>0</v>
      </c>
      <c r="I58" s="222">
        <v>0</v>
      </c>
      <c r="J58" s="388">
        <v>0</v>
      </c>
      <c r="K58" s="223"/>
      <c r="L58" s="241"/>
    </row>
    <row r="59" spans="1:12" s="212" customFormat="1" ht="18" customHeight="1">
      <c r="A59" s="615"/>
      <c r="B59" s="348"/>
      <c r="C59" s="349"/>
      <c r="D59" s="658" t="s">
        <v>371</v>
      </c>
      <c r="E59" s="222">
        <v>1628274960</v>
      </c>
      <c r="F59" s="222">
        <v>2302510910</v>
      </c>
      <c r="G59" s="381">
        <v>3930785870</v>
      </c>
      <c r="H59" s="222">
        <v>3252905515</v>
      </c>
      <c r="I59" s="222">
        <v>2793761372</v>
      </c>
      <c r="J59" s="388">
        <v>1165486412</v>
      </c>
      <c r="K59" s="223"/>
      <c r="L59" s="241"/>
    </row>
    <row r="60" spans="1:12" s="212" customFormat="1" ht="18" customHeight="1">
      <c r="A60" s="615"/>
      <c r="B60" s="348"/>
      <c r="C60" s="349"/>
      <c r="D60" s="658" t="s">
        <v>360</v>
      </c>
      <c r="E60" s="222">
        <v>0</v>
      </c>
      <c r="F60" s="222">
        <v>0</v>
      </c>
      <c r="G60" s="381">
        <v>0</v>
      </c>
      <c r="H60" s="222">
        <v>0</v>
      </c>
      <c r="I60" s="222">
        <v>0</v>
      </c>
      <c r="J60" s="388">
        <v>0</v>
      </c>
      <c r="K60" s="223"/>
      <c r="L60" s="241"/>
    </row>
    <row r="61" spans="1:12" s="215" customFormat="1" ht="22.5" customHeight="1">
      <c r="A61" s="601"/>
      <c r="B61" s="347"/>
      <c r="C61" s="765" t="s">
        <v>372</v>
      </c>
      <c r="D61" s="765"/>
      <c r="E61" s="380">
        <v>0</v>
      </c>
      <c r="F61" s="380">
        <v>0</v>
      </c>
      <c r="G61" s="380">
        <v>0</v>
      </c>
      <c r="H61" s="380">
        <v>0</v>
      </c>
      <c r="I61" s="380">
        <v>0</v>
      </c>
      <c r="J61" s="387">
        <v>0</v>
      </c>
      <c r="K61" s="221"/>
      <c r="L61" s="579"/>
    </row>
    <row r="62" spans="1:12" s="212" customFormat="1" ht="36" customHeight="1">
      <c r="A62" s="615"/>
      <c r="B62" s="348"/>
      <c r="C62" s="349"/>
      <c r="D62" s="658" t="s">
        <v>373</v>
      </c>
      <c r="E62" s="222">
        <v>0</v>
      </c>
      <c r="F62" s="222">
        <v>0</v>
      </c>
      <c r="G62" s="381">
        <v>0</v>
      </c>
      <c r="H62" s="222">
        <v>0</v>
      </c>
      <c r="I62" s="222">
        <v>0</v>
      </c>
      <c r="J62" s="388">
        <v>0</v>
      </c>
      <c r="K62" s="223"/>
      <c r="L62" s="241"/>
    </row>
    <row r="63" spans="1:12" s="212" customFormat="1" ht="18" customHeight="1">
      <c r="A63" s="615"/>
      <c r="B63" s="348"/>
      <c r="C63" s="349"/>
      <c r="D63" s="658" t="s">
        <v>374</v>
      </c>
      <c r="E63" s="222">
        <v>0</v>
      </c>
      <c r="F63" s="222">
        <v>0</v>
      </c>
      <c r="G63" s="381">
        <v>0</v>
      </c>
      <c r="H63" s="222">
        <v>0</v>
      </c>
      <c r="I63" s="222">
        <v>0</v>
      </c>
      <c r="J63" s="388">
        <v>0</v>
      </c>
      <c r="K63" s="223"/>
      <c r="L63" s="241"/>
    </row>
    <row r="64" spans="1:12" s="215" customFormat="1" ht="36" customHeight="1">
      <c r="A64" s="601"/>
      <c r="B64" s="347"/>
      <c r="C64" s="766" t="s">
        <v>388</v>
      </c>
      <c r="D64" s="766"/>
      <c r="E64" s="220">
        <v>0</v>
      </c>
      <c r="F64" s="220">
        <v>0</v>
      </c>
      <c r="G64" s="380">
        <v>0</v>
      </c>
      <c r="H64" s="220">
        <v>0</v>
      </c>
      <c r="I64" s="220">
        <v>0</v>
      </c>
      <c r="J64" s="387">
        <v>0</v>
      </c>
      <c r="K64" s="221"/>
      <c r="L64" s="579"/>
    </row>
    <row r="65" spans="1:12" s="215" customFormat="1" ht="22.5" customHeight="1">
      <c r="A65" s="601"/>
      <c r="B65" s="347"/>
      <c r="C65" s="765" t="s">
        <v>375</v>
      </c>
      <c r="D65" s="765"/>
      <c r="E65" s="220">
        <v>0</v>
      </c>
      <c r="F65" s="220">
        <v>0</v>
      </c>
      <c r="G65" s="380">
        <v>0</v>
      </c>
      <c r="H65" s="220">
        <v>0</v>
      </c>
      <c r="I65" s="220">
        <v>0</v>
      </c>
      <c r="J65" s="387">
        <v>0</v>
      </c>
      <c r="K65" s="221"/>
      <c r="L65" s="579"/>
    </row>
    <row r="66" spans="1:12" s="96" customFormat="1" ht="7.5" customHeight="1">
      <c r="A66" s="603"/>
      <c r="B66" s="351"/>
      <c r="C66" s="349"/>
      <c r="D66" s="352"/>
      <c r="E66" s="382"/>
      <c r="F66" s="382"/>
      <c r="G66" s="382"/>
      <c r="H66" s="382"/>
      <c r="I66" s="382"/>
      <c r="J66" s="388"/>
      <c r="K66" s="154"/>
      <c r="L66" s="243"/>
    </row>
    <row r="67" spans="1:12" s="214" customFormat="1" ht="22.5" customHeight="1">
      <c r="A67" s="605"/>
      <c r="B67" s="353" t="s">
        <v>376</v>
      </c>
      <c r="C67" s="353"/>
      <c r="D67" s="353"/>
      <c r="E67" s="383">
        <v>10918415000</v>
      </c>
      <c r="F67" s="383">
        <v>2994326645</v>
      </c>
      <c r="G67" s="383">
        <v>13912741645</v>
      </c>
      <c r="H67" s="383">
        <v>11478133991</v>
      </c>
      <c r="I67" s="383">
        <v>10811618735</v>
      </c>
      <c r="J67" s="379">
        <v>-106796265</v>
      </c>
      <c r="K67" s="259"/>
      <c r="L67" s="401"/>
    </row>
    <row r="68" spans="1:12" s="96" customFormat="1" ht="7.5" customHeight="1">
      <c r="A68" s="603"/>
      <c r="B68" s="351"/>
      <c r="C68" s="349"/>
      <c r="D68" s="352"/>
      <c r="E68" s="382"/>
      <c r="F68" s="382"/>
      <c r="G68" s="382"/>
      <c r="H68" s="382"/>
      <c r="I68" s="382"/>
      <c r="J68" s="388"/>
      <c r="K68" s="154"/>
      <c r="L68" s="243"/>
    </row>
    <row r="69" spans="1:12" s="214" customFormat="1" ht="22.5" customHeight="1">
      <c r="A69" s="605"/>
      <c r="B69" s="353" t="s">
        <v>116</v>
      </c>
      <c r="C69" s="353"/>
      <c r="D69" s="353"/>
      <c r="E69" s="383">
        <v>0</v>
      </c>
      <c r="F69" s="383">
        <v>1487013628</v>
      </c>
      <c r="G69" s="383">
        <v>1487013628</v>
      </c>
      <c r="H69" s="383">
        <v>0</v>
      </c>
      <c r="I69" s="383">
        <v>1487013628</v>
      </c>
      <c r="J69" s="379">
        <v>1487013628</v>
      </c>
      <c r="K69" s="259"/>
      <c r="L69" s="401"/>
    </row>
    <row r="70" spans="1:12" s="215" customFormat="1" ht="18" customHeight="1">
      <c r="A70" s="601"/>
      <c r="B70" s="347"/>
      <c r="C70" s="765" t="s">
        <v>116</v>
      </c>
      <c r="D70" s="765"/>
      <c r="E70" s="380">
        <v>0</v>
      </c>
      <c r="F70" s="380">
        <v>1487013628</v>
      </c>
      <c r="G70" s="380">
        <v>1487013628</v>
      </c>
      <c r="H70" s="380">
        <v>0</v>
      </c>
      <c r="I70" s="380">
        <v>1487013628</v>
      </c>
      <c r="J70" s="387">
        <v>1487013628</v>
      </c>
      <c r="K70" s="221"/>
      <c r="L70" s="579"/>
    </row>
    <row r="71" spans="1:12" s="96" customFormat="1" ht="7.5" customHeight="1">
      <c r="A71" s="603"/>
      <c r="B71" s="351"/>
      <c r="C71" s="349"/>
      <c r="D71" s="352"/>
      <c r="E71" s="382"/>
      <c r="F71" s="382"/>
      <c r="G71" s="382"/>
      <c r="H71" s="382"/>
      <c r="I71" s="382"/>
      <c r="J71" s="388"/>
      <c r="K71" s="154"/>
      <c r="L71" s="243"/>
    </row>
    <row r="72" spans="1:12" s="214" customFormat="1" ht="23.25" customHeight="1" thickBot="1">
      <c r="A72" s="605"/>
      <c r="B72" s="354" t="s">
        <v>377</v>
      </c>
      <c r="C72" s="355"/>
      <c r="D72" s="355"/>
      <c r="E72" s="384">
        <v>21516427000</v>
      </c>
      <c r="F72" s="384">
        <v>4933524329</v>
      </c>
      <c r="G72" s="384">
        <v>26449951329</v>
      </c>
      <c r="H72" s="384">
        <v>21119469311</v>
      </c>
      <c r="I72" s="384">
        <v>21939967683</v>
      </c>
      <c r="J72" s="386">
        <v>423540683</v>
      </c>
      <c r="K72" s="259"/>
      <c r="L72" s="401"/>
    </row>
    <row r="73" spans="1:12" s="96" customFormat="1" ht="7.5" customHeight="1" thickTop="1">
      <c r="A73" s="603"/>
      <c r="B73" s="351"/>
      <c r="C73" s="349"/>
      <c r="D73" s="352"/>
      <c r="E73" s="382"/>
      <c r="F73" s="382"/>
      <c r="G73" s="382"/>
      <c r="H73" s="382"/>
      <c r="I73" s="382"/>
      <c r="J73" s="388"/>
      <c r="K73" s="154"/>
      <c r="L73" s="243"/>
    </row>
    <row r="74" spans="1:12" s="260" customFormat="1" ht="18" customHeight="1">
      <c r="A74" s="606"/>
      <c r="B74" s="351"/>
      <c r="C74" s="764" t="s">
        <v>378</v>
      </c>
      <c r="D74" s="764"/>
      <c r="E74" s="607"/>
      <c r="F74" s="607"/>
      <c r="G74" s="607"/>
      <c r="H74" s="607"/>
      <c r="I74" s="607"/>
      <c r="J74" s="385"/>
      <c r="K74" s="224"/>
      <c r="L74" s="584"/>
    </row>
    <row r="75" spans="1:12" s="96" customFormat="1" ht="37.5" customHeight="1">
      <c r="A75" s="603"/>
      <c r="B75" s="351"/>
      <c r="C75" s="767" t="s">
        <v>462</v>
      </c>
      <c r="D75" s="767"/>
      <c r="E75" s="222">
        <v>0</v>
      </c>
      <c r="F75" s="222">
        <v>1487013628</v>
      </c>
      <c r="G75" s="381">
        <v>1487013628</v>
      </c>
      <c r="H75" s="222">
        <v>0</v>
      </c>
      <c r="I75" s="222">
        <v>1487013628</v>
      </c>
      <c r="J75" s="388">
        <v>1487013628</v>
      </c>
      <c r="K75" s="154"/>
      <c r="L75" s="243"/>
    </row>
    <row r="76" spans="1:12" s="96" customFormat="1" ht="33" customHeight="1">
      <c r="A76" s="603"/>
      <c r="B76" s="351"/>
      <c r="C76" s="767" t="s">
        <v>379</v>
      </c>
      <c r="D76" s="767"/>
      <c r="E76" s="222">
        <v>0</v>
      </c>
      <c r="F76" s="222">
        <v>0</v>
      </c>
      <c r="G76" s="381">
        <v>0</v>
      </c>
      <c r="H76" s="222">
        <v>0</v>
      </c>
      <c r="I76" s="222">
        <v>0</v>
      </c>
      <c r="J76" s="388">
        <v>0</v>
      </c>
      <c r="K76" s="154"/>
      <c r="L76" s="243"/>
    </row>
    <row r="77" spans="1:12" s="260" customFormat="1" ht="17.25" customHeight="1">
      <c r="A77" s="606"/>
      <c r="B77" s="351"/>
      <c r="C77" s="764" t="s">
        <v>380</v>
      </c>
      <c r="D77" s="764"/>
      <c r="E77" s="580">
        <v>0</v>
      </c>
      <c r="F77" s="580">
        <v>1487013628</v>
      </c>
      <c r="G77" s="462">
        <v>1487013628</v>
      </c>
      <c r="H77" s="580">
        <v>0</v>
      </c>
      <c r="I77" s="580">
        <v>1487013628</v>
      </c>
      <c r="J77" s="385">
        <v>1487013628</v>
      </c>
      <c r="K77" s="224"/>
      <c r="L77" s="584"/>
    </row>
    <row r="78" spans="1:12" s="86" customFormat="1" ht="6" customHeight="1" thickBot="1">
      <c r="A78" s="608"/>
      <c r="B78" s="609"/>
      <c r="C78" s="610"/>
      <c r="D78" s="611"/>
      <c r="E78" s="612"/>
      <c r="F78" s="613"/>
      <c r="G78" s="613"/>
      <c r="H78" s="613"/>
      <c r="I78" s="613"/>
      <c r="J78" s="614"/>
      <c r="K78" s="155"/>
      <c r="L78" s="573"/>
    </row>
    <row r="79" spans="1:12" s="573" customFormat="1" ht="11.25" customHeight="1" thickTop="1">
      <c r="A79" s="586"/>
      <c r="B79" s="587"/>
      <c r="C79" s="588"/>
      <c r="D79" s="586"/>
      <c r="E79" s="589"/>
      <c r="F79" s="589"/>
      <c r="G79" s="589"/>
      <c r="H79" s="589"/>
      <c r="I79" s="589"/>
      <c r="J79" s="589"/>
      <c r="K79" s="589"/>
    </row>
    <row r="80" spans="1:12" s="585" customFormat="1">
      <c r="B80" s="590"/>
      <c r="C80" s="591"/>
    </row>
    <row r="81" spans="2:3" s="585" customFormat="1">
      <c r="B81" s="590"/>
      <c r="C81" s="591"/>
    </row>
    <row r="82" spans="2:3" s="585" customFormat="1">
      <c r="B82" s="590"/>
      <c r="C82" s="591"/>
    </row>
    <row r="83" spans="2:3" s="585" customFormat="1">
      <c r="B83" s="590"/>
      <c r="C83" s="591"/>
    </row>
    <row r="84" spans="2:3" s="585" customFormat="1">
      <c r="B84" s="590"/>
      <c r="C84" s="591"/>
    </row>
    <row r="85" spans="2:3" s="585" customFormat="1">
      <c r="B85" s="590"/>
      <c r="C85" s="591"/>
    </row>
  </sheetData>
  <sheetProtection formatColumns="0" formatRows="0" selectLockedCells="1"/>
  <mergeCells count="29">
    <mergeCell ref="A1:K1"/>
    <mergeCell ref="C35:D35"/>
    <mergeCell ref="C36:D36"/>
    <mergeCell ref="C38:D38"/>
    <mergeCell ref="C47:D47"/>
    <mergeCell ref="A2:K2"/>
    <mergeCell ref="A3:K3"/>
    <mergeCell ref="A4:K4"/>
    <mergeCell ref="E6:I6"/>
    <mergeCell ref="J6:J7"/>
    <mergeCell ref="A6:D7"/>
    <mergeCell ref="C29:D29"/>
    <mergeCell ref="C14:D14"/>
    <mergeCell ref="C15:D15"/>
    <mergeCell ref="C17:D17"/>
    <mergeCell ref="C10:D10"/>
    <mergeCell ref="C11:D11"/>
    <mergeCell ref="C12:D12"/>
    <mergeCell ref="C13:D13"/>
    <mergeCell ref="C16:D16"/>
    <mergeCell ref="C56:D56"/>
    <mergeCell ref="C77:D77"/>
    <mergeCell ref="C65:D65"/>
    <mergeCell ref="C70:D70"/>
    <mergeCell ref="C61:D61"/>
    <mergeCell ref="C64:D64"/>
    <mergeCell ref="C74:D74"/>
    <mergeCell ref="C75:D75"/>
    <mergeCell ref="C76:D76"/>
  </mergeCells>
  <printOptions horizontalCentered="1"/>
  <pageMargins left="0.11811023622047245" right="0.11811023622047245" top="0.39370078740157483" bottom="0.35433070866141736" header="0" footer="0"/>
  <pageSetup paperSize="119" scale="4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81"/>
  <sheetViews>
    <sheetView topLeftCell="A79" zoomScale="85" zoomScaleNormal="85" workbookViewId="0">
      <selection activeCell="G84" sqref="G84"/>
    </sheetView>
  </sheetViews>
  <sheetFormatPr baseColWidth="10" defaultRowHeight="15"/>
  <cols>
    <col min="1" max="1" width="2.140625" style="88" customWidth="1"/>
    <col min="2" max="3" width="1.140625" style="88" customWidth="1"/>
    <col min="4" max="4" width="70.5703125" style="88" customWidth="1"/>
    <col min="5" max="10" width="23.5703125" style="88" customWidth="1"/>
    <col min="11" max="11" width="2.140625" style="88" customWidth="1"/>
    <col min="12" max="12" width="11.42578125" style="90"/>
    <col min="13" max="13" width="22.42578125" style="90" customWidth="1"/>
    <col min="14" max="16384" width="11.42578125" style="90"/>
  </cols>
  <sheetData>
    <row r="1" spans="1:13" s="80" customFormat="1" ht="20.25" customHeight="1">
      <c r="A1" s="777" t="s">
        <v>464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</row>
    <row r="2" spans="1:13" s="80" customFormat="1" ht="16.5" customHeight="1">
      <c r="A2" s="780" t="s">
        <v>389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</row>
    <row r="3" spans="1:13" s="80" customFormat="1" ht="16.5" customHeight="1">
      <c r="A3" s="780" t="s">
        <v>218</v>
      </c>
      <c r="B3" s="780"/>
      <c r="C3" s="780"/>
      <c r="D3" s="780"/>
      <c r="E3" s="780"/>
      <c r="F3" s="780"/>
      <c r="G3" s="780"/>
      <c r="H3" s="780"/>
      <c r="I3" s="780"/>
      <c r="J3" s="780"/>
      <c r="K3" s="780"/>
    </row>
    <row r="4" spans="1:13" s="80" customFormat="1" ht="16.5" customHeight="1">
      <c r="A4" s="780" t="s">
        <v>475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</row>
    <row r="5" spans="1:13" s="80" customFormat="1" ht="16.5" customHeight="1">
      <c r="A5" s="780" t="s">
        <v>226</v>
      </c>
      <c r="B5" s="780"/>
      <c r="C5" s="780"/>
      <c r="D5" s="780"/>
      <c r="E5" s="780"/>
      <c r="F5" s="780"/>
      <c r="G5" s="780"/>
      <c r="H5" s="780"/>
      <c r="I5" s="780"/>
      <c r="J5" s="780"/>
      <c r="K5" s="780"/>
    </row>
    <row r="6" spans="1:13" s="23" customFormat="1" ht="3.75" customHeight="1" thickBot="1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</row>
    <row r="7" spans="1:13" s="217" customFormat="1" ht="23.25" customHeight="1" thickTop="1">
      <c r="A7" s="761" t="s">
        <v>73</v>
      </c>
      <c r="B7" s="762"/>
      <c r="C7" s="762"/>
      <c r="D7" s="762"/>
      <c r="E7" s="783" t="s">
        <v>118</v>
      </c>
      <c r="F7" s="783"/>
      <c r="G7" s="783"/>
      <c r="H7" s="783"/>
      <c r="I7" s="783"/>
      <c r="J7" s="781" t="s">
        <v>119</v>
      </c>
      <c r="K7" s="247"/>
    </row>
    <row r="8" spans="1:13" s="217" customFormat="1" ht="44.25" customHeight="1">
      <c r="A8" s="784"/>
      <c r="B8" s="785"/>
      <c r="C8" s="785"/>
      <c r="D8" s="785"/>
      <c r="E8" s="232" t="s">
        <v>120</v>
      </c>
      <c r="F8" s="232" t="s">
        <v>347</v>
      </c>
      <c r="G8" s="232" t="s">
        <v>109</v>
      </c>
      <c r="H8" s="232" t="s">
        <v>110</v>
      </c>
      <c r="I8" s="232" t="s">
        <v>122</v>
      </c>
      <c r="J8" s="782"/>
      <c r="K8" s="248"/>
    </row>
    <row r="9" spans="1:13" s="84" customFormat="1" ht="3.75" customHeight="1">
      <c r="A9" s="107"/>
      <c r="B9" s="233"/>
      <c r="C9" s="233"/>
      <c r="D9" s="108"/>
      <c r="E9" s="269"/>
      <c r="F9" s="269"/>
      <c r="G9" s="641"/>
      <c r="H9" s="269"/>
      <c r="I9" s="269"/>
      <c r="J9" s="642"/>
      <c r="K9" s="640"/>
    </row>
    <row r="10" spans="1:13" s="617" customFormat="1" ht="19.5" customHeight="1">
      <c r="A10" s="605"/>
      <c r="B10" s="344" t="s">
        <v>390</v>
      </c>
      <c r="C10" s="344"/>
      <c r="D10" s="344"/>
      <c r="E10" s="426">
        <v>10970521000</v>
      </c>
      <c r="F10" s="426">
        <v>3371073515</v>
      </c>
      <c r="G10" s="426">
        <v>14341594515</v>
      </c>
      <c r="H10" s="426">
        <v>10449941307</v>
      </c>
      <c r="I10" s="426">
        <v>9482403112</v>
      </c>
      <c r="J10" s="427">
        <v>3891653208</v>
      </c>
      <c r="K10" s="428"/>
      <c r="M10" s="618"/>
    </row>
    <row r="11" spans="1:13" s="620" customFormat="1" ht="19.5" customHeight="1">
      <c r="A11" s="619"/>
      <c r="B11" s="356"/>
      <c r="C11" s="356" t="s">
        <v>102</v>
      </c>
      <c r="D11" s="356"/>
      <c r="E11" s="389">
        <v>1866550834</v>
      </c>
      <c r="F11" s="389">
        <v>-56623917</v>
      </c>
      <c r="G11" s="389">
        <v>1809926917</v>
      </c>
      <c r="H11" s="389">
        <v>1016297417</v>
      </c>
      <c r="I11" s="389">
        <v>884454712</v>
      </c>
      <c r="J11" s="396">
        <v>793629500</v>
      </c>
      <c r="K11" s="239"/>
      <c r="M11" s="618"/>
    </row>
    <row r="12" spans="1:13" s="212" customFormat="1" ht="19.5" customHeight="1">
      <c r="A12" s="634"/>
      <c r="B12" s="357"/>
      <c r="C12" s="357"/>
      <c r="D12" s="349" t="s">
        <v>124</v>
      </c>
      <c r="E12" s="234">
        <v>610963533</v>
      </c>
      <c r="F12" s="234">
        <v>-403884</v>
      </c>
      <c r="G12" s="390">
        <v>610559649</v>
      </c>
      <c r="H12" s="234">
        <v>435979444</v>
      </c>
      <c r="I12" s="234">
        <v>391945006</v>
      </c>
      <c r="J12" s="465">
        <v>174580205</v>
      </c>
      <c r="K12" s="235"/>
      <c r="M12" s="429"/>
    </row>
    <row r="13" spans="1:13" s="212" customFormat="1" ht="19.5" customHeight="1">
      <c r="A13" s="634"/>
      <c r="B13" s="357"/>
      <c r="C13" s="357"/>
      <c r="D13" s="349" t="s">
        <v>125</v>
      </c>
      <c r="E13" s="234">
        <v>8891436</v>
      </c>
      <c r="F13" s="234">
        <v>37576619</v>
      </c>
      <c r="G13" s="390">
        <v>46468055</v>
      </c>
      <c r="H13" s="234">
        <v>31094405</v>
      </c>
      <c r="I13" s="234">
        <v>19498829</v>
      </c>
      <c r="J13" s="465">
        <v>15373650</v>
      </c>
      <c r="K13" s="235"/>
      <c r="M13" s="429"/>
    </row>
    <row r="14" spans="1:13" s="212" customFormat="1" ht="19.5" customHeight="1">
      <c r="A14" s="634"/>
      <c r="B14" s="357"/>
      <c r="C14" s="357"/>
      <c r="D14" s="349" t="s">
        <v>126</v>
      </c>
      <c r="E14" s="234">
        <v>393908562</v>
      </c>
      <c r="F14" s="234">
        <v>24618429</v>
      </c>
      <c r="G14" s="390">
        <v>418526991</v>
      </c>
      <c r="H14" s="234">
        <v>127807284</v>
      </c>
      <c r="I14" s="234">
        <v>118129616</v>
      </c>
      <c r="J14" s="465">
        <v>290719707</v>
      </c>
      <c r="K14" s="235"/>
      <c r="M14" s="429"/>
    </row>
    <row r="15" spans="1:13" s="212" customFormat="1" ht="19.5" customHeight="1">
      <c r="A15" s="634"/>
      <c r="B15" s="357"/>
      <c r="C15" s="357"/>
      <c r="D15" s="349" t="s">
        <v>127</v>
      </c>
      <c r="E15" s="234">
        <v>298051626</v>
      </c>
      <c r="F15" s="234">
        <v>-27855111</v>
      </c>
      <c r="G15" s="390">
        <v>270196515</v>
      </c>
      <c r="H15" s="234">
        <v>132755420</v>
      </c>
      <c r="I15" s="234">
        <v>132720957</v>
      </c>
      <c r="J15" s="465">
        <v>137441095</v>
      </c>
      <c r="K15" s="235"/>
      <c r="M15" s="429"/>
    </row>
    <row r="16" spans="1:13" s="212" customFormat="1" ht="19.5" customHeight="1">
      <c r="A16" s="634"/>
      <c r="B16" s="357"/>
      <c r="C16" s="357"/>
      <c r="D16" s="349" t="s">
        <v>128</v>
      </c>
      <c r="E16" s="234">
        <v>419491677</v>
      </c>
      <c r="F16" s="234">
        <v>33184030</v>
      </c>
      <c r="G16" s="390">
        <v>452675707</v>
      </c>
      <c r="H16" s="234">
        <v>287949126</v>
      </c>
      <c r="I16" s="234">
        <v>222160304</v>
      </c>
      <c r="J16" s="465">
        <v>164726581</v>
      </c>
      <c r="K16" s="235"/>
    </row>
    <row r="17" spans="1:11" s="212" customFormat="1" ht="19.5" customHeight="1">
      <c r="A17" s="634"/>
      <c r="B17" s="357"/>
      <c r="C17" s="357"/>
      <c r="D17" s="349" t="s">
        <v>129</v>
      </c>
      <c r="E17" s="234">
        <v>133244000</v>
      </c>
      <c r="F17" s="234">
        <v>-123744000</v>
      </c>
      <c r="G17" s="390">
        <v>9500000</v>
      </c>
      <c r="H17" s="234">
        <v>0</v>
      </c>
      <c r="I17" s="234">
        <v>0</v>
      </c>
      <c r="J17" s="465">
        <v>9500000</v>
      </c>
      <c r="K17" s="235"/>
    </row>
    <row r="18" spans="1:11" s="212" customFormat="1" ht="19.5" customHeight="1">
      <c r="A18" s="639"/>
      <c r="B18" s="358"/>
      <c r="C18" s="358"/>
      <c r="D18" s="359" t="s">
        <v>130</v>
      </c>
      <c r="E18" s="240">
        <v>2000000</v>
      </c>
      <c r="F18" s="240">
        <v>0</v>
      </c>
      <c r="G18" s="391">
        <v>2000000</v>
      </c>
      <c r="H18" s="240">
        <v>711738</v>
      </c>
      <c r="I18" s="240">
        <v>0</v>
      </c>
      <c r="J18" s="397">
        <v>1288262</v>
      </c>
      <c r="K18" s="268"/>
    </row>
    <row r="19" spans="1:11" s="623" customFormat="1" ht="14.25" customHeight="1">
      <c r="A19" s="621"/>
      <c r="B19" s="360"/>
      <c r="C19" s="360"/>
      <c r="D19" s="352"/>
      <c r="E19" s="392"/>
      <c r="F19" s="392"/>
      <c r="G19" s="392"/>
      <c r="H19" s="392"/>
      <c r="I19" s="622"/>
      <c r="J19" s="405"/>
      <c r="K19" s="156"/>
    </row>
    <row r="20" spans="1:11" s="620" customFormat="1" ht="19.5" customHeight="1">
      <c r="A20" s="619"/>
      <c r="B20" s="356"/>
      <c r="C20" s="356" t="s">
        <v>76</v>
      </c>
      <c r="D20" s="356"/>
      <c r="E20" s="389">
        <v>246416145</v>
      </c>
      <c r="F20" s="389">
        <v>42659888</v>
      </c>
      <c r="G20" s="389">
        <v>289076033</v>
      </c>
      <c r="H20" s="389">
        <v>255767614</v>
      </c>
      <c r="I20" s="389">
        <v>241245382</v>
      </c>
      <c r="J20" s="396">
        <v>33308419</v>
      </c>
      <c r="K20" s="239"/>
    </row>
    <row r="21" spans="1:11" s="212" customFormat="1" ht="19.5" customHeight="1">
      <c r="A21" s="634"/>
      <c r="B21" s="357"/>
      <c r="C21" s="357"/>
      <c r="D21" s="349" t="s">
        <v>452</v>
      </c>
      <c r="E21" s="234">
        <v>22907722</v>
      </c>
      <c r="F21" s="234">
        <v>41436630</v>
      </c>
      <c r="G21" s="390">
        <v>64344352</v>
      </c>
      <c r="H21" s="234">
        <v>60049729</v>
      </c>
      <c r="I21" s="234">
        <v>54993883</v>
      </c>
      <c r="J21" s="465">
        <v>4294623</v>
      </c>
      <c r="K21" s="235"/>
    </row>
    <row r="22" spans="1:11" s="212" customFormat="1" ht="19.5" customHeight="1">
      <c r="A22" s="634"/>
      <c r="B22" s="357"/>
      <c r="C22" s="357"/>
      <c r="D22" s="349" t="s">
        <v>131</v>
      </c>
      <c r="E22" s="234">
        <v>131570728</v>
      </c>
      <c r="F22" s="234">
        <v>-19455628</v>
      </c>
      <c r="G22" s="390">
        <v>112115100</v>
      </c>
      <c r="H22" s="234">
        <v>90664565</v>
      </c>
      <c r="I22" s="234">
        <v>90009440</v>
      </c>
      <c r="J22" s="465">
        <v>21450535</v>
      </c>
      <c r="K22" s="235"/>
    </row>
    <row r="23" spans="1:11" s="212" customFormat="1" ht="19.5" customHeight="1">
      <c r="A23" s="634"/>
      <c r="B23" s="357"/>
      <c r="C23" s="357"/>
      <c r="D23" s="349" t="s">
        <v>448</v>
      </c>
      <c r="E23" s="234">
        <v>35967</v>
      </c>
      <c r="F23" s="234">
        <v>176302</v>
      </c>
      <c r="G23" s="390">
        <v>212269</v>
      </c>
      <c r="H23" s="234">
        <v>186449</v>
      </c>
      <c r="I23" s="234">
        <v>171563</v>
      </c>
      <c r="J23" s="465">
        <v>25820</v>
      </c>
      <c r="K23" s="235"/>
    </row>
    <row r="24" spans="1:11" s="212" customFormat="1" ht="19.5" customHeight="1">
      <c r="A24" s="634"/>
      <c r="B24" s="357"/>
      <c r="C24" s="357"/>
      <c r="D24" s="349" t="s">
        <v>132</v>
      </c>
      <c r="E24" s="234">
        <v>5023737</v>
      </c>
      <c r="F24" s="234">
        <v>23798399</v>
      </c>
      <c r="G24" s="390">
        <v>28822136</v>
      </c>
      <c r="H24" s="234">
        <v>28137831</v>
      </c>
      <c r="I24" s="234">
        <v>23036056</v>
      </c>
      <c r="J24" s="465">
        <v>684305</v>
      </c>
      <c r="K24" s="235"/>
    </row>
    <row r="25" spans="1:11" s="212" customFormat="1" ht="19.5" customHeight="1">
      <c r="A25" s="634"/>
      <c r="B25" s="357"/>
      <c r="C25" s="357"/>
      <c r="D25" s="349" t="s">
        <v>133</v>
      </c>
      <c r="E25" s="234">
        <v>2379294</v>
      </c>
      <c r="F25" s="234">
        <v>2029913</v>
      </c>
      <c r="G25" s="390">
        <v>4409207</v>
      </c>
      <c r="H25" s="234">
        <v>3986418</v>
      </c>
      <c r="I25" s="234">
        <v>2389518</v>
      </c>
      <c r="J25" s="465">
        <v>422789</v>
      </c>
      <c r="K25" s="235"/>
    </row>
    <row r="26" spans="1:11" s="212" customFormat="1" ht="19.5" customHeight="1">
      <c r="A26" s="634"/>
      <c r="B26" s="357"/>
      <c r="C26" s="357"/>
      <c r="D26" s="349" t="s">
        <v>134</v>
      </c>
      <c r="E26" s="234">
        <v>60369570</v>
      </c>
      <c r="F26" s="234">
        <v>3422234</v>
      </c>
      <c r="G26" s="390">
        <v>63791804</v>
      </c>
      <c r="H26" s="234">
        <v>58418259</v>
      </c>
      <c r="I26" s="234">
        <v>57856669</v>
      </c>
      <c r="J26" s="465">
        <v>5373545</v>
      </c>
      <c r="K26" s="235"/>
    </row>
    <row r="27" spans="1:11" s="212" customFormat="1" ht="19.5" customHeight="1">
      <c r="A27" s="634"/>
      <c r="B27" s="357"/>
      <c r="C27" s="357"/>
      <c r="D27" s="349" t="s">
        <v>449</v>
      </c>
      <c r="E27" s="234">
        <v>9992675</v>
      </c>
      <c r="F27" s="234">
        <v>-4056071</v>
      </c>
      <c r="G27" s="390">
        <v>5936604</v>
      </c>
      <c r="H27" s="234">
        <v>5886125</v>
      </c>
      <c r="I27" s="234">
        <v>5302769</v>
      </c>
      <c r="J27" s="465">
        <v>50479</v>
      </c>
      <c r="K27" s="235"/>
    </row>
    <row r="28" spans="1:11" s="212" customFormat="1" ht="19.5" customHeight="1">
      <c r="A28" s="634"/>
      <c r="B28" s="357"/>
      <c r="C28" s="357"/>
      <c r="D28" s="349" t="s">
        <v>135</v>
      </c>
      <c r="E28" s="234">
        <v>104000</v>
      </c>
      <c r="F28" s="234">
        <v>216535</v>
      </c>
      <c r="G28" s="390">
        <v>320535</v>
      </c>
      <c r="H28" s="234">
        <v>320535</v>
      </c>
      <c r="I28" s="234">
        <v>320535</v>
      </c>
      <c r="J28" s="465">
        <v>0</v>
      </c>
      <c r="K28" s="235"/>
    </row>
    <row r="29" spans="1:11" s="212" customFormat="1" ht="19.5" customHeight="1">
      <c r="A29" s="639"/>
      <c r="B29" s="358"/>
      <c r="C29" s="358"/>
      <c r="D29" s="359" t="s">
        <v>136</v>
      </c>
      <c r="E29" s="240">
        <v>14032452</v>
      </c>
      <c r="F29" s="240">
        <v>-4908426</v>
      </c>
      <c r="G29" s="391">
        <v>9124026</v>
      </c>
      <c r="H29" s="240">
        <v>8117703</v>
      </c>
      <c r="I29" s="240">
        <v>7164949</v>
      </c>
      <c r="J29" s="397">
        <v>1006323</v>
      </c>
      <c r="K29" s="268"/>
    </row>
    <row r="30" spans="1:11" s="623" customFormat="1" ht="14.25" customHeight="1">
      <c r="A30" s="621"/>
      <c r="B30" s="360"/>
      <c r="C30" s="360"/>
      <c r="D30" s="352"/>
      <c r="E30" s="392"/>
      <c r="F30" s="392"/>
      <c r="G30" s="392"/>
      <c r="H30" s="392"/>
      <c r="I30" s="622"/>
      <c r="J30" s="405"/>
      <c r="K30" s="156"/>
    </row>
    <row r="31" spans="1:11" s="620" customFormat="1" ht="19.5" customHeight="1">
      <c r="A31" s="619"/>
      <c r="B31" s="356"/>
      <c r="C31" s="356" t="s">
        <v>78</v>
      </c>
      <c r="D31" s="356"/>
      <c r="E31" s="389">
        <v>444858021</v>
      </c>
      <c r="F31" s="389">
        <v>218918461</v>
      </c>
      <c r="G31" s="389">
        <v>663776482</v>
      </c>
      <c r="H31" s="389">
        <v>634416860</v>
      </c>
      <c r="I31" s="389">
        <v>603306680</v>
      </c>
      <c r="J31" s="396">
        <v>29359622</v>
      </c>
      <c r="K31" s="239"/>
    </row>
    <row r="32" spans="1:11" s="212" customFormat="1" ht="19.5" customHeight="1">
      <c r="A32" s="634"/>
      <c r="B32" s="357"/>
      <c r="C32" s="357"/>
      <c r="D32" s="349" t="s">
        <v>137</v>
      </c>
      <c r="E32" s="234">
        <v>47079151</v>
      </c>
      <c r="F32" s="234">
        <v>10183146</v>
      </c>
      <c r="G32" s="390">
        <v>57262297</v>
      </c>
      <c r="H32" s="234">
        <v>47641247</v>
      </c>
      <c r="I32" s="234">
        <v>46768678</v>
      </c>
      <c r="J32" s="465">
        <v>9621050</v>
      </c>
      <c r="K32" s="235"/>
    </row>
    <row r="33" spans="1:11" s="212" customFormat="1" ht="19.5" customHeight="1">
      <c r="A33" s="634"/>
      <c r="B33" s="357"/>
      <c r="C33" s="357"/>
      <c r="D33" s="349" t="s">
        <v>138</v>
      </c>
      <c r="E33" s="234">
        <v>26432495</v>
      </c>
      <c r="F33" s="234">
        <v>42197221</v>
      </c>
      <c r="G33" s="390">
        <v>68629716</v>
      </c>
      <c r="H33" s="234">
        <v>63702728</v>
      </c>
      <c r="I33" s="234">
        <v>59774239</v>
      </c>
      <c r="J33" s="465">
        <v>4926988</v>
      </c>
      <c r="K33" s="235"/>
    </row>
    <row r="34" spans="1:11" s="212" customFormat="1" ht="19.5" customHeight="1">
      <c r="A34" s="634"/>
      <c r="B34" s="357"/>
      <c r="C34" s="357"/>
      <c r="D34" s="349" t="s">
        <v>450</v>
      </c>
      <c r="E34" s="234">
        <v>39241253</v>
      </c>
      <c r="F34" s="234">
        <v>28144745</v>
      </c>
      <c r="G34" s="390">
        <v>67385998</v>
      </c>
      <c r="H34" s="234">
        <v>62569404</v>
      </c>
      <c r="I34" s="234">
        <v>55661174</v>
      </c>
      <c r="J34" s="465">
        <v>4816594</v>
      </c>
      <c r="K34" s="235"/>
    </row>
    <row r="35" spans="1:11" s="212" customFormat="1" ht="19.5" customHeight="1">
      <c r="A35" s="634"/>
      <c r="B35" s="357"/>
      <c r="C35" s="357"/>
      <c r="D35" s="349" t="s">
        <v>139</v>
      </c>
      <c r="E35" s="234">
        <v>18218613</v>
      </c>
      <c r="F35" s="234">
        <v>128572997</v>
      </c>
      <c r="G35" s="390">
        <v>146791610</v>
      </c>
      <c r="H35" s="234">
        <v>145269034</v>
      </c>
      <c r="I35" s="234">
        <v>145268102</v>
      </c>
      <c r="J35" s="465">
        <v>1522576</v>
      </c>
      <c r="K35" s="235"/>
    </row>
    <row r="36" spans="1:11" s="212" customFormat="1" ht="19.5" customHeight="1">
      <c r="A36" s="634"/>
      <c r="B36" s="357"/>
      <c r="C36" s="357"/>
      <c r="D36" s="349" t="s">
        <v>451</v>
      </c>
      <c r="E36" s="234">
        <v>63699715</v>
      </c>
      <c r="F36" s="234">
        <v>-9232792</v>
      </c>
      <c r="G36" s="390">
        <v>54466923</v>
      </c>
      <c r="H36" s="234">
        <v>51533537</v>
      </c>
      <c r="I36" s="234">
        <v>44954610</v>
      </c>
      <c r="J36" s="465">
        <v>2933386</v>
      </c>
      <c r="K36" s="235"/>
    </row>
    <row r="37" spans="1:11" s="212" customFormat="1" ht="19.5" customHeight="1">
      <c r="A37" s="634"/>
      <c r="B37" s="357"/>
      <c r="C37" s="357"/>
      <c r="D37" s="349" t="s">
        <v>216</v>
      </c>
      <c r="E37" s="234">
        <v>87429806</v>
      </c>
      <c r="F37" s="234">
        <v>34808328</v>
      </c>
      <c r="G37" s="390">
        <v>122238134</v>
      </c>
      <c r="H37" s="234">
        <v>122197174</v>
      </c>
      <c r="I37" s="234">
        <v>117314466</v>
      </c>
      <c r="J37" s="465">
        <v>40960</v>
      </c>
      <c r="K37" s="235"/>
    </row>
    <row r="38" spans="1:11" s="212" customFormat="1" ht="19.5" customHeight="1">
      <c r="A38" s="634"/>
      <c r="B38" s="357"/>
      <c r="C38" s="357"/>
      <c r="D38" s="349" t="s">
        <v>140</v>
      </c>
      <c r="E38" s="234">
        <v>10585299</v>
      </c>
      <c r="F38" s="234">
        <v>4149791</v>
      </c>
      <c r="G38" s="390">
        <v>14735090</v>
      </c>
      <c r="H38" s="234">
        <v>13029567</v>
      </c>
      <c r="I38" s="234">
        <v>11904514</v>
      </c>
      <c r="J38" s="465">
        <v>1705523</v>
      </c>
      <c r="K38" s="235"/>
    </row>
    <row r="39" spans="1:11" s="212" customFormat="1" ht="19.5" customHeight="1">
      <c r="A39" s="634"/>
      <c r="B39" s="357"/>
      <c r="C39" s="357"/>
      <c r="D39" s="349" t="s">
        <v>141</v>
      </c>
      <c r="E39" s="234">
        <v>10943343</v>
      </c>
      <c r="F39" s="234">
        <v>5572320</v>
      </c>
      <c r="G39" s="390">
        <v>16515663</v>
      </c>
      <c r="H39" s="234">
        <v>14969147</v>
      </c>
      <c r="I39" s="234">
        <v>14725328</v>
      </c>
      <c r="J39" s="465">
        <v>1546516</v>
      </c>
      <c r="K39" s="235"/>
    </row>
    <row r="40" spans="1:11" s="212" customFormat="1" ht="19.5" customHeight="1">
      <c r="A40" s="639"/>
      <c r="B40" s="358"/>
      <c r="C40" s="358"/>
      <c r="D40" s="359" t="s">
        <v>142</v>
      </c>
      <c r="E40" s="240">
        <v>141228346</v>
      </c>
      <c r="F40" s="240">
        <v>-25477295</v>
      </c>
      <c r="G40" s="391">
        <v>115751051</v>
      </c>
      <c r="H40" s="240">
        <v>113505022</v>
      </c>
      <c r="I40" s="240">
        <v>106935569</v>
      </c>
      <c r="J40" s="397">
        <v>2246029</v>
      </c>
      <c r="K40" s="268"/>
    </row>
    <row r="41" spans="1:11" s="623" customFormat="1" ht="14.25" customHeight="1">
      <c r="A41" s="621"/>
      <c r="B41" s="360"/>
      <c r="C41" s="360"/>
      <c r="D41" s="352"/>
      <c r="E41" s="392"/>
      <c r="F41" s="392"/>
      <c r="G41" s="392"/>
      <c r="H41" s="392"/>
      <c r="I41" s="622"/>
      <c r="J41" s="405"/>
      <c r="K41" s="156"/>
    </row>
    <row r="42" spans="1:11" s="620" customFormat="1" ht="19.5" customHeight="1">
      <c r="A42" s="619"/>
      <c r="B42" s="356"/>
      <c r="C42" s="356" t="s">
        <v>115</v>
      </c>
      <c r="D42" s="356"/>
      <c r="E42" s="389">
        <v>4671394000</v>
      </c>
      <c r="F42" s="389">
        <v>799006027</v>
      </c>
      <c r="G42" s="389">
        <v>5470400027</v>
      </c>
      <c r="H42" s="389">
        <v>4042772836</v>
      </c>
      <c r="I42" s="389">
        <v>3756113508</v>
      </c>
      <c r="J42" s="396">
        <v>1427627191</v>
      </c>
      <c r="K42" s="239"/>
    </row>
    <row r="43" spans="1:11" s="212" customFormat="1" ht="19.5" customHeight="1">
      <c r="A43" s="634"/>
      <c r="B43" s="357"/>
      <c r="C43" s="357"/>
      <c r="D43" s="349" t="s">
        <v>80</v>
      </c>
      <c r="E43" s="234">
        <v>4015321000</v>
      </c>
      <c r="F43" s="234">
        <v>483894194</v>
      </c>
      <c r="G43" s="390">
        <v>4499215194</v>
      </c>
      <c r="H43" s="234">
        <v>3487512808</v>
      </c>
      <c r="I43" s="234">
        <v>3305395353</v>
      </c>
      <c r="J43" s="465">
        <v>1011702386</v>
      </c>
      <c r="K43" s="235"/>
    </row>
    <row r="44" spans="1:11" s="212" customFormat="1" ht="19.5" customHeight="1">
      <c r="A44" s="634"/>
      <c r="B44" s="357"/>
      <c r="C44" s="357"/>
      <c r="D44" s="349" t="s">
        <v>81</v>
      </c>
      <c r="E44" s="234">
        <v>0</v>
      </c>
      <c r="F44" s="234">
        <v>0</v>
      </c>
      <c r="G44" s="390">
        <v>0</v>
      </c>
      <c r="H44" s="234">
        <v>0</v>
      </c>
      <c r="I44" s="234">
        <v>0</v>
      </c>
      <c r="J44" s="465">
        <v>0</v>
      </c>
      <c r="K44" s="235"/>
    </row>
    <row r="45" spans="1:11" s="212" customFormat="1" ht="19.5" customHeight="1">
      <c r="A45" s="634"/>
      <c r="B45" s="357"/>
      <c r="C45" s="357"/>
      <c r="D45" s="349" t="s">
        <v>82</v>
      </c>
      <c r="E45" s="234">
        <v>0</v>
      </c>
      <c r="F45" s="234">
        <v>102212205</v>
      </c>
      <c r="G45" s="390">
        <v>102212205</v>
      </c>
      <c r="H45" s="234">
        <v>29475712</v>
      </c>
      <c r="I45" s="234">
        <v>19683937</v>
      </c>
      <c r="J45" s="465">
        <v>72736493</v>
      </c>
      <c r="K45" s="235"/>
    </row>
    <row r="46" spans="1:11" s="212" customFormat="1" ht="19.5" customHeight="1">
      <c r="A46" s="634"/>
      <c r="B46" s="357"/>
      <c r="C46" s="357"/>
      <c r="D46" s="349" t="s">
        <v>83</v>
      </c>
      <c r="E46" s="234">
        <v>5000000</v>
      </c>
      <c r="F46" s="234">
        <v>60554593</v>
      </c>
      <c r="G46" s="390">
        <v>65554593</v>
      </c>
      <c r="H46" s="234">
        <v>65554593</v>
      </c>
      <c r="I46" s="234">
        <v>65192272</v>
      </c>
      <c r="J46" s="465">
        <v>0</v>
      </c>
      <c r="K46" s="235"/>
    </row>
    <row r="47" spans="1:11" s="212" customFormat="1" ht="19.5" customHeight="1">
      <c r="A47" s="634"/>
      <c r="B47" s="357"/>
      <c r="C47" s="357"/>
      <c r="D47" s="349" t="s">
        <v>84</v>
      </c>
      <c r="E47" s="234">
        <v>649026000</v>
      </c>
      <c r="F47" s="234">
        <v>88958</v>
      </c>
      <c r="G47" s="390">
        <v>649114958</v>
      </c>
      <c r="H47" s="234">
        <v>305926646</v>
      </c>
      <c r="I47" s="234">
        <v>304701946</v>
      </c>
      <c r="J47" s="465">
        <v>343188312</v>
      </c>
      <c r="K47" s="235"/>
    </row>
    <row r="48" spans="1:11" s="212" customFormat="1" ht="19.5" customHeight="1">
      <c r="A48" s="634"/>
      <c r="B48" s="357"/>
      <c r="C48" s="357"/>
      <c r="D48" s="349" t="s">
        <v>143</v>
      </c>
      <c r="E48" s="234">
        <v>0</v>
      </c>
      <c r="F48" s="234">
        <v>154303077</v>
      </c>
      <c r="G48" s="390">
        <v>154303077</v>
      </c>
      <c r="H48" s="234">
        <v>154303077</v>
      </c>
      <c r="I48" s="234">
        <v>61140000</v>
      </c>
      <c r="J48" s="465">
        <v>0</v>
      </c>
      <c r="K48" s="235"/>
    </row>
    <row r="49" spans="1:11" s="241" customFormat="1" ht="19.5" customHeight="1">
      <c r="A49" s="634"/>
      <c r="B49" s="357"/>
      <c r="C49" s="357"/>
      <c r="D49" s="349" t="s">
        <v>86</v>
      </c>
      <c r="E49" s="234">
        <v>0</v>
      </c>
      <c r="F49" s="234">
        <v>0</v>
      </c>
      <c r="G49" s="390">
        <v>0</v>
      </c>
      <c r="H49" s="234">
        <v>0</v>
      </c>
      <c r="I49" s="234">
        <v>0</v>
      </c>
      <c r="J49" s="465">
        <v>0</v>
      </c>
      <c r="K49" s="235"/>
    </row>
    <row r="50" spans="1:11" s="241" customFormat="1" ht="19.5" customHeight="1">
      <c r="A50" s="634"/>
      <c r="B50" s="357"/>
      <c r="C50" s="357"/>
      <c r="D50" s="349" t="s">
        <v>87</v>
      </c>
      <c r="E50" s="234">
        <v>2047000</v>
      </c>
      <c r="F50" s="234">
        <v>-2047000</v>
      </c>
      <c r="G50" s="390">
        <v>0</v>
      </c>
      <c r="H50" s="234">
        <v>0</v>
      </c>
      <c r="I50" s="234">
        <v>0</v>
      </c>
      <c r="J50" s="465">
        <v>0</v>
      </c>
      <c r="K50" s="235"/>
    </row>
    <row r="51" spans="1:11" s="241" customFormat="1" ht="19.5" customHeight="1">
      <c r="A51" s="639"/>
      <c r="B51" s="358"/>
      <c r="C51" s="358"/>
      <c r="D51" s="359" t="s">
        <v>88</v>
      </c>
      <c r="E51" s="240">
        <v>0</v>
      </c>
      <c r="F51" s="240">
        <v>0</v>
      </c>
      <c r="G51" s="391">
        <v>0</v>
      </c>
      <c r="H51" s="240">
        <v>0</v>
      </c>
      <c r="I51" s="240">
        <v>0</v>
      </c>
      <c r="J51" s="397">
        <v>0</v>
      </c>
      <c r="K51" s="268"/>
    </row>
    <row r="52" spans="1:11" s="624" customFormat="1" ht="14.25" customHeight="1">
      <c r="A52" s="621"/>
      <c r="B52" s="360"/>
      <c r="C52" s="360"/>
      <c r="D52" s="352"/>
      <c r="E52" s="393"/>
      <c r="F52" s="393"/>
      <c r="G52" s="393"/>
      <c r="H52" s="393"/>
      <c r="I52" s="622"/>
      <c r="J52" s="242"/>
      <c r="K52" s="231"/>
    </row>
    <row r="53" spans="1:11" s="620" customFormat="1" ht="19.5" customHeight="1">
      <c r="A53" s="619"/>
      <c r="B53" s="356"/>
      <c r="C53" s="356" t="s">
        <v>144</v>
      </c>
      <c r="D53" s="356"/>
      <c r="E53" s="389">
        <v>15000000</v>
      </c>
      <c r="F53" s="389">
        <v>56720815</v>
      </c>
      <c r="G53" s="389">
        <v>71720815</v>
      </c>
      <c r="H53" s="389">
        <v>70047743</v>
      </c>
      <c r="I53" s="389">
        <v>65085451</v>
      </c>
      <c r="J53" s="396">
        <v>1673072</v>
      </c>
      <c r="K53" s="239"/>
    </row>
    <row r="54" spans="1:11" s="212" customFormat="1" ht="19.5" customHeight="1">
      <c r="A54" s="634"/>
      <c r="B54" s="357"/>
      <c r="C54" s="357"/>
      <c r="D54" s="349" t="s">
        <v>145</v>
      </c>
      <c r="E54" s="234">
        <v>15000000</v>
      </c>
      <c r="F54" s="234">
        <v>-7675667</v>
      </c>
      <c r="G54" s="390">
        <v>7324333</v>
      </c>
      <c r="H54" s="234">
        <v>5783849</v>
      </c>
      <c r="I54" s="234">
        <v>3671217</v>
      </c>
      <c r="J54" s="465">
        <v>1540484</v>
      </c>
      <c r="K54" s="235"/>
    </row>
    <row r="55" spans="1:11" s="212" customFormat="1" ht="19.5" customHeight="1">
      <c r="A55" s="634"/>
      <c r="B55" s="357"/>
      <c r="C55" s="357"/>
      <c r="D55" s="349" t="s">
        <v>146</v>
      </c>
      <c r="E55" s="234">
        <v>0</v>
      </c>
      <c r="F55" s="234">
        <v>1085249</v>
      </c>
      <c r="G55" s="390">
        <v>1085249</v>
      </c>
      <c r="H55" s="234">
        <v>952661</v>
      </c>
      <c r="I55" s="234">
        <v>909068</v>
      </c>
      <c r="J55" s="465">
        <v>132588</v>
      </c>
      <c r="K55" s="235"/>
    </row>
    <row r="56" spans="1:11" s="212" customFormat="1" ht="19.5" customHeight="1">
      <c r="A56" s="634"/>
      <c r="B56" s="357"/>
      <c r="C56" s="357"/>
      <c r="D56" s="349" t="s">
        <v>147</v>
      </c>
      <c r="E56" s="234">
        <v>0</v>
      </c>
      <c r="F56" s="234">
        <v>137641</v>
      </c>
      <c r="G56" s="390">
        <v>137641</v>
      </c>
      <c r="H56" s="234">
        <v>137641</v>
      </c>
      <c r="I56" s="234">
        <v>119313</v>
      </c>
      <c r="J56" s="465">
        <v>0</v>
      </c>
      <c r="K56" s="235"/>
    </row>
    <row r="57" spans="1:11" s="212" customFormat="1" ht="19.5" customHeight="1">
      <c r="A57" s="634"/>
      <c r="B57" s="357"/>
      <c r="C57" s="357"/>
      <c r="D57" s="349" t="s">
        <v>148</v>
      </c>
      <c r="E57" s="234">
        <v>0</v>
      </c>
      <c r="F57" s="234">
        <v>4721571</v>
      </c>
      <c r="G57" s="390">
        <v>4721571</v>
      </c>
      <c r="H57" s="234">
        <v>4721571</v>
      </c>
      <c r="I57" s="234">
        <v>4326171</v>
      </c>
      <c r="J57" s="465">
        <v>0</v>
      </c>
      <c r="K57" s="235"/>
    </row>
    <row r="58" spans="1:11" s="212" customFormat="1" ht="19.5" customHeight="1">
      <c r="A58" s="634"/>
      <c r="B58" s="357"/>
      <c r="C58" s="357"/>
      <c r="D58" s="349" t="s">
        <v>149</v>
      </c>
      <c r="E58" s="234">
        <v>0</v>
      </c>
      <c r="F58" s="234">
        <v>0</v>
      </c>
      <c r="G58" s="390">
        <v>0</v>
      </c>
      <c r="H58" s="234">
        <v>0</v>
      </c>
      <c r="I58" s="234">
        <v>0</v>
      </c>
      <c r="J58" s="465">
        <v>0</v>
      </c>
      <c r="K58" s="235"/>
    </row>
    <row r="59" spans="1:11" s="212" customFormat="1" ht="19.5" customHeight="1">
      <c r="A59" s="634"/>
      <c r="B59" s="357"/>
      <c r="C59" s="357"/>
      <c r="D59" s="349" t="s">
        <v>150</v>
      </c>
      <c r="E59" s="234">
        <v>0</v>
      </c>
      <c r="F59" s="234">
        <v>1094450</v>
      </c>
      <c r="G59" s="390">
        <v>1094450</v>
      </c>
      <c r="H59" s="234">
        <v>1094450</v>
      </c>
      <c r="I59" s="234">
        <v>998911</v>
      </c>
      <c r="J59" s="465">
        <v>0</v>
      </c>
      <c r="K59" s="235"/>
    </row>
    <row r="60" spans="1:11" s="212" customFormat="1" ht="19.5" customHeight="1">
      <c r="A60" s="634"/>
      <c r="B60" s="357"/>
      <c r="C60" s="357"/>
      <c r="D60" s="349" t="s">
        <v>151</v>
      </c>
      <c r="E60" s="234">
        <v>0</v>
      </c>
      <c r="F60" s="234">
        <v>17342</v>
      </c>
      <c r="G60" s="390">
        <v>17342</v>
      </c>
      <c r="H60" s="234">
        <v>17342</v>
      </c>
      <c r="I60" s="234">
        <v>17342</v>
      </c>
      <c r="J60" s="465">
        <v>0</v>
      </c>
      <c r="K60" s="235"/>
    </row>
    <row r="61" spans="1:11" s="212" customFormat="1" ht="19.5" customHeight="1">
      <c r="A61" s="634"/>
      <c r="B61" s="357"/>
      <c r="C61" s="357"/>
      <c r="D61" s="349" t="s">
        <v>152</v>
      </c>
      <c r="E61" s="234">
        <v>0</v>
      </c>
      <c r="F61" s="234">
        <v>50411657</v>
      </c>
      <c r="G61" s="390">
        <v>50411657</v>
      </c>
      <c r="H61" s="234">
        <v>50411657</v>
      </c>
      <c r="I61" s="234">
        <v>50411657</v>
      </c>
      <c r="J61" s="465">
        <v>0</v>
      </c>
      <c r="K61" s="235"/>
    </row>
    <row r="62" spans="1:11" s="212" customFormat="1" ht="19.5" customHeight="1">
      <c r="A62" s="639"/>
      <c r="B62" s="358"/>
      <c r="C62" s="358"/>
      <c r="D62" s="359" t="s">
        <v>35</v>
      </c>
      <c r="E62" s="240">
        <v>0</v>
      </c>
      <c r="F62" s="240">
        <v>6928572</v>
      </c>
      <c r="G62" s="391">
        <v>6928572</v>
      </c>
      <c r="H62" s="240">
        <v>6928572</v>
      </c>
      <c r="I62" s="240">
        <v>4631772</v>
      </c>
      <c r="J62" s="397">
        <v>0</v>
      </c>
      <c r="K62" s="268"/>
    </row>
    <row r="63" spans="1:11" s="623" customFormat="1" ht="14.25" customHeight="1">
      <c r="A63" s="621"/>
      <c r="B63" s="360"/>
      <c r="C63" s="360"/>
      <c r="D63" s="352"/>
      <c r="E63" s="392"/>
      <c r="F63" s="392"/>
      <c r="G63" s="392"/>
      <c r="H63" s="392"/>
      <c r="I63" s="622"/>
      <c r="J63" s="405"/>
      <c r="K63" s="156"/>
    </row>
    <row r="64" spans="1:11" s="620" customFormat="1" ht="19.5" customHeight="1">
      <c r="A64" s="619"/>
      <c r="B64" s="356"/>
      <c r="C64" s="356" t="s">
        <v>96</v>
      </c>
      <c r="D64" s="356"/>
      <c r="E64" s="389">
        <v>740267000</v>
      </c>
      <c r="F64" s="389">
        <v>225188634</v>
      </c>
      <c r="G64" s="389">
        <v>965455634</v>
      </c>
      <c r="H64" s="389">
        <v>312413573</v>
      </c>
      <c r="I64" s="389">
        <v>302689005</v>
      </c>
      <c r="J64" s="396">
        <v>653042061</v>
      </c>
      <c r="K64" s="239"/>
    </row>
    <row r="65" spans="1:11" s="212" customFormat="1" ht="19.5" customHeight="1">
      <c r="A65" s="634"/>
      <c r="B65" s="357"/>
      <c r="C65" s="357"/>
      <c r="D65" s="349" t="s">
        <v>153</v>
      </c>
      <c r="E65" s="234">
        <v>434740000</v>
      </c>
      <c r="F65" s="234">
        <v>-215672868</v>
      </c>
      <c r="G65" s="390">
        <v>219067132</v>
      </c>
      <c r="H65" s="234">
        <v>70610853</v>
      </c>
      <c r="I65" s="234">
        <v>70610853</v>
      </c>
      <c r="J65" s="465">
        <v>148456279</v>
      </c>
      <c r="K65" s="235"/>
    </row>
    <row r="66" spans="1:11" s="212" customFormat="1" ht="19.5" customHeight="1">
      <c r="A66" s="634"/>
      <c r="B66" s="357"/>
      <c r="C66" s="357"/>
      <c r="D66" s="349" t="s">
        <v>154</v>
      </c>
      <c r="E66" s="234">
        <v>235527000</v>
      </c>
      <c r="F66" s="234">
        <v>493361502</v>
      </c>
      <c r="G66" s="390">
        <v>728888502</v>
      </c>
      <c r="H66" s="234">
        <v>241802720</v>
      </c>
      <c r="I66" s="234">
        <v>232078152</v>
      </c>
      <c r="J66" s="465">
        <v>487085782</v>
      </c>
      <c r="K66" s="235"/>
    </row>
    <row r="67" spans="1:11" s="212" customFormat="1" ht="19.5" customHeight="1">
      <c r="A67" s="639"/>
      <c r="B67" s="358"/>
      <c r="C67" s="358"/>
      <c r="D67" s="359" t="s">
        <v>155</v>
      </c>
      <c r="E67" s="240">
        <v>70000000</v>
      </c>
      <c r="F67" s="240">
        <v>-52500000</v>
      </c>
      <c r="G67" s="391">
        <v>17500000</v>
      </c>
      <c r="H67" s="240">
        <v>0</v>
      </c>
      <c r="I67" s="240">
        <v>0</v>
      </c>
      <c r="J67" s="397">
        <v>17500000</v>
      </c>
      <c r="K67" s="268"/>
    </row>
    <row r="68" spans="1:11" s="623" customFormat="1" ht="14.25" customHeight="1">
      <c r="A68" s="621"/>
      <c r="B68" s="360"/>
      <c r="C68" s="360"/>
      <c r="D68" s="352"/>
      <c r="E68" s="392"/>
      <c r="F68" s="392"/>
      <c r="G68" s="392"/>
      <c r="H68" s="392"/>
      <c r="I68" s="622"/>
      <c r="J68" s="405"/>
      <c r="K68" s="156"/>
    </row>
    <row r="69" spans="1:11" s="620" customFormat="1" ht="19.5" customHeight="1">
      <c r="A69" s="619"/>
      <c r="B69" s="356"/>
      <c r="C69" s="356" t="s">
        <v>156</v>
      </c>
      <c r="D69" s="356"/>
      <c r="E69" s="389">
        <v>81700000</v>
      </c>
      <c r="F69" s="389">
        <v>-73899430</v>
      </c>
      <c r="G69" s="389">
        <v>7800570</v>
      </c>
      <c r="H69" s="389">
        <v>7800570</v>
      </c>
      <c r="I69" s="389">
        <v>7800570</v>
      </c>
      <c r="J69" s="396">
        <v>0</v>
      </c>
      <c r="K69" s="239"/>
    </row>
    <row r="70" spans="1:11" s="241" customFormat="1" ht="19.5" customHeight="1">
      <c r="A70" s="634"/>
      <c r="B70" s="357"/>
      <c r="C70" s="357"/>
      <c r="D70" s="349" t="s">
        <v>217</v>
      </c>
      <c r="E70" s="234">
        <v>0</v>
      </c>
      <c r="F70" s="234">
        <v>0</v>
      </c>
      <c r="G70" s="390">
        <v>0</v>
      </c>
      <c r="H70" s="234">
        <v>0</v>
      </c>
      <c r="I70" s="234">
        <v>0</v>
      </c>
      <c r="J70" s="465">
        <v>0</v>
      </c>
      <c r="K70" s="235"/>
    </row>
    <row r="71" spans="1:11" s="241" customFormat="1" ht="19.5" customHeight="1">
      <c r="A71" s="634"/>
      <c r="B71" s="357"/>
      <c r="C71" s="357"/>
      <c r="D71" s="349" t="s">
        <v>157</v>
      </c>
      <c r="E71" s="234">
        <v>0</v>
      </c>
      <c r="F71" s="234">
        <v>7800570</v>
      </c>
      <c r="G71" s="390">
        <v>7800570</v>
      </c>
      <c r="H71" s="234">
        <v>7800570</v>
      </c>
      <c r="I71" s="234">
        <v>7800570</v>
      </c>
      <c r="J71" s="465">
        <v>0</v>
      </c>
      <c r="K71" s="235"/>
    </row>
    <row r="72" spans="1:11" s="241" customFormat="1" ht="19.5" customHeight="1">
      <c r="A72" s="634"/>
      <c r="B72" s="357"/>
      <c r="C72" s="357"/>
      <c r="D72" s="349" t="s">
        <v>158</v>
      </c>
      <c r="E72" s="234">
        <v>0</v>
      </c>
      <c r="F72" s="234">
        <v>0</v>
      </c>
      <c r="G72" s="390">
        <v>0</v>
      </c>
      <c r="H72" s="234">
        <v>0</v>
      </c>
      <c r="I72" s="234">
        <v>0</v>
      </c>
      <c r="J72" s="465">
        <v>0</v>
      </c>
      <c r="K72" s="235"/>
    </row>
    <row r="73" spans="1:11" s="241" customFormat="1" ht="19.5" customHeight="1">
      <c r="A73" s="634"/>
      <c r="B73" s="357"/>
      <c r="C73" s="357"/>
      <c r="D73" s="349" t="s">
        <v>159</v>
      </c>
      <c r="E73" s="234">
        <v>0</v>
      </c>
      <c r="F73" s="234">
        <v>0</v>
      </c>
      <c r="G73" s="390">
        <v>0</v>
      </c>
      <c r="H73" s="234">
        <v>0</v>
      </c>
      <c r="I73" s="234">
        <v>0</v>
      </c>
      <c r="J73" s="465">
        <v>0</v>
      </c>
      <c r="K73" s="235"/>
    </row>
    <row r="74" spans="1:11" s="241" customFormat="1" ht="36" customHeight="1">
      <c r="A74" s="634"/>
      <c r="B74" s="357"/>
      <c r="C74" s="357"/>
      <c r="D74" s="349" t="s">
        <v>393</v>
      </c>
      <c r="E74" s="234">
        <v>0</v>
      </c>
      <c r="F74" s="234">
        <v>0</v>
      </c>
      <c r="G74" s="390">
        <v>0</v>
      </c>
      <c r="H74" s="234">
        <v>0</v>
      </c>
      <c r="I74" s="234">
        <v>0</v>
      </c>
      <c r="J74" s="465">
        <v>0</v>
      </c>
      <c r="K74" s="235"/>
    </row>
    <row r="75" spans="1:11" s="241" customFormat="1" ht="19.5" customHeight="1">
      <c r="A75" s="634"/>
      <c r="B75" s="357"/>
      <c r="C75" s="357"/>
      <c r="D75" s="349" t="s">
        <v>160</v>
      </c>
      <c r="E75" s="234">
        <v>0</v>
      </c>
      <c r="F75" s="234">
        <v>0</v>
      </c>
      <c r="G75" s="390">
        <v>0</v>
      </c>
      <c r="H75" s="234">
        <v>0</v>
      </c>
      <c r="I75" s="234">
        <v>0</v>
      </c>
      <c r="J75" s="465">
        <v>0</v>
      </c>
      <c r="K75" s="235"/>
    </row>
    <row r="76" spans="1:11" s="212" customFormat="1" ht="19.5" customHeight="1">
      <c r="A76" s="639"/>
      <c r="B76" s="358"/>
      <c r="C76" s="358"/>
      <c r="D76" s="359" t="s">
        <v>457</v>
      </c>
      <c r="E76" s="240">
        <v>81700000</v>
      </c>
      <c r="F76" s="240">
        <v>-81700000</v>
      </c>
      <c r="G76" s="391">
        <v>0</v>
      </c>
      <c r="H76" s="240">
        <v>0</v>
      </c>
      <c r="I76" s="240">
        <v>0</v>
      </c>
      <c r="J76" s="397">
        <v>0</v>
      </c>
      <c r="K76" s="268"/>
    </row>
    <row r="77" spans="1:11" s="623" customFormat="1" ht="14.25" customHeight="1">
      <c r="A77" s="621"/>
      <c r="B77" s="360"/>
      <c r="C77" s="360"/>
      <c r="D77" s="352"/>
      <c r="E77" s="392"/>
      <c r="F77" s="392"/>
      <c r="G77" s="392"/>
      <c r="H77" s="392"/>
      <c r="I77" s="622"/>
      <c r="J77" s="405"/>
      <c r="K77" s="156"/>
    </row>
    <row r="78" spans="1:11" s="620" customFormat="1" ht="19.5" customHeight="1">
      <c r="A78" s="619"/>
      <c r="B78" s="356"/>
      <c r="C78" s="356" t="s">
        <v>85</v>
      </c>
      <c r="D78" s="356"/>
      <c r="E78" s="389">
        <v>2402067000</v>
      </c>
      <c r="F78" s="389">
        <v>132845608</v>
      </c>
      <c r="G78" s="389">
        <v>2534912608</v>
      </c>
      <c r="H78" s="389">
        <v>1976378219</v>
      </c>
      <c r="I78" s="389">
        <v>1847051843</v>
      </c>
      <c r="J78" s="396">
        <v>558534389</v>
      </c>
      <c r="K78" s="239"/>
    </row>
    <row r="79" spans="1:11" s="212" customFormat="1" ht="19.5" customHeight="1">
      <c r="A79" s="634"/>
      <c r="B79" s="357"/>
      <c r="C79" s="357"/>
      <c r="D79" s="349" t="s">
        <v>89</v>
      </c>
      <c r="E79" s="234">
        <v>2245085000</v>
      </c>
      <c r="F79" s="234">
        <v>130138303</v>
      </c>
      <c r="G79" s="390">
        <v>2375223303</v>
      </c>
      <c r="H79" s="234">
        <v>1855934408</v>
      </c>
      <c r="I79" s="234">
        <v>1739689866</v>
      </c>
      <c r="J79" s="465">
        <v>519288895</v>
      </c>
      <c r="K79" s="235"/>
    </row>
    <row r="80" spans="1:11" s="212" customFormat="1" ht="19.5" customHeight="1">
      <c r="A80" s="634"/>
      <c r="B80" s="357"/>
      <c r="C80" s="357"/>
      <c r="D80" s="349" t="s">
        <v>48</v>
      </c>
      <c r="E80" s="234">
        <v>156982000</v>
      </c>
      <c r="F80" s="234">
        <v>2707305</v>
      </c>
      <c r="G80" s="390">
        <v>159689305</v>
      </c>
      <c r="H80" s="234">
        <v>120443811</v>
      </c>
      <c r="I80" s="234">
        <v>107361977</v>
      </c>
      <c r="J80" s="465">
        <v>39245494</v>
      </c>
      <c r="K80" s="235"/>
    </row>
    <row r="81" spans="1:11" s="212" customFormat="1" ht="19.5" customHeight="1">
      <c r="A81" s="639"/>
      <c r="B81" s="358"/>
      <c r="C81" s="358"/>
      <c r="D81" s="359" t="s">
        <v>90</v>
      </c>
      <c r="E81" s="240">
        <v>0</v>
      </c>
      <c r="F81" s="240">
        <v>0</v>
      </c>
      <c r="G81" s="391">
        <v>0</v>
      </c>
      <c r="H81" s="240">
        <v>0</v>
      </c>
      <c r="I81" s="240">
        <v>0</v>
      </c>
      <c r="J81" s="397">
        <v>0</v>
      </c>
      <c r="K81" s="268"/>
    </row>
    <row r="82" spans="1:11" s="623" customFormat="1" ht="14.25" customHeight="1">
      <c r="A82" s="621"/>
      <c r="B82" s="360"/>
      <c r="C82" s="360"/>
      <c r="D82" s="352"/>
      <c r="E82" s="392"/>
      <c r="F82" s="392"/>
      <c r="G82" s="392"/>
      <c r="H82" s="392"/>
      <c r="I82" s="622"/>
      <c r="J82" s="405"/>
      <c r="K82" s="156"/>
    </row>
    <row r="83" spans="1:11" s="620" customFormat="1" ht="19.5" customHeight="1">
      <c r="A83" s="619"/>
      <c r="B83" s="356"/>
      <c r="C83" s="356" t="s">
        <v>161</v>
      </c>
      <c r="D83" s="356"/>
      <c r="E83" s="389">
        <v>502268000</v>
      </c>
      <c r="F83" s="389">
        <v>2026257429</v>
      </c>
      <c r="G83" s="389">
        <v>2528525429</v>
      </c>
      <c r="H83" s="389">
        <v>2134046475</v>
      </c>
      <c r="I83" s="389">
        <v>1774655961</v>
      </c>
      <c r="J83" s="396">
        <v>394478954</v>
      </c>
      <c r="K83" s="239"/>
    </row>
    <row r="84" spans="1:11" s="212" customFormat="1" ht="19.5" customHeight="1">
      <c r="A84" s="634"/>
      <c r="B84" s="357"/>
      <c r="C84" s="357"/>
      <c r="D84" s="349" t="s">
        <v>162</v>
      </c>
      <c r="E84" s="234">
        <v>146114000</v>
      </c>
      <c r="F84" s="234">
        <v>1030043422</v>
      </c>
      <c r="G84" s="390">
        <v>1176157422</v>
      </c>
      <c r="H84" s="234">
        <v>1017857364</v>
      </c>
      <c r="I84" s="234">
        <v>1005911655</v>
      </c>
      <c r="J84" s="465">
        <v>158300058</v>
      </c>
      <c r="K84" s="235"/>
    </row>
    <row r="85" spans="1:11" s="212" customFormat="1" ht="19.5" customHeight="1">
      <c r="A85" s="634"/>
      <c r="B85" s="357"/>
      <c r="C85" s="357"/>
      <c r="D85" s="349" t="s">
        <v>91</v>
      </c>
      <c r="E85" s="234">
        <v>346361000</v>
      </c>
      <c r="F85" s="234">
        <v>24562290</v>
      </c>
      <c r="G85" s="390">
        <v>370923290</v>
      </c>
      <c r="H85" s="234">
        <v>139428373</v>
      </c>
      <c r="I85" s="234">
        <v>105034419</v>
      </c>
      <c r="J85" s="465">
        <v>231494917</v>
      </c>
      <c r="K85" s="235"/>
    </row>
    <row r="86" spans="1:11" s="212" customFormat="1" ht="19.5" customHeight="1">
      <c r="A86" s="634"/>
      <c r="B86" s="357"/>
      <c r="C86" s="357"/>
      <c r="D86" s="349" t="s">
        <v>92</v>
      </c>
      <c r="E86" s="234">
        <v>0</v>
      </c>
      <c r="F86" s="234">
        <v>0</v>
      </c>
      <c r="G86" s="390">
        <v>0</v>
      </c>
      <c r="H86" s="234">
        <v>0</v>
      </c>
      <c r="I86" s="234">
        <v>0</v>
      </c>
      <c r="J86" s="465">
        <v>0</v>
      </c>
      <c r="K86" s="235"/>
    </row>
    <row r="87" spans="1:11" s="212" customFormat="1" ht="19.5" customHeight="1">
      <c r="A87" s="634"/>
      <c r="B87" s="357"/>
      <c r="C87" s="357"/>
      <c r="D87" s="349" t="s">
        <v>93</v>
      </c>
      <c r="E87" s="234">
        <v>9793000</v>
      </c>
      <c r="F87" s="234">
        <v>817000</v>
      </c>
      <c r="G87" s="390">
        <v>10610000</v>
      </c>
      <c r="H87" s="234">
        <v>5975868</v>
      </c>
      <c r="I87" s="234">
        <v>5822262</v>
      </c>
      <c r="J87" s="465">
        <v>4634132</v>
      </c>
      <c r="K87" s="235"/>
    </row>
    <row r="88" spans="1:11" s="241" customFormat="1" ht="19.5" customHeight="1">
      <c r="A88" s="634"/>
      <c r="B88" s="357"/>
      <c r="C88" s="357"/>
      <c r="D88" s="349" t="s">
        <v>94</v>
      </c>
      <c r="E88" s="234">
        <v>0</v>
      </c>
      <c r="F88" s="234">
        <v>0</v>
      </c>
      <c r="G88" s="390">
        <v>0</v>
      </c>
      <c r="H88" s="234">
        <v>0</v>
      </c>
      <c r="I88" s="234">
        <v>0</v>
      </c>
      <c r="J88" s="465">
        <v>0</v>
      </c>
      <c r="K88" s="235"/>
    </row>
    <row r="89" spans="1:11" s="241" customFormat="1" ht="19.5" customHeight="1">
      <c r="A89" s="634"/>
      <c r="B89" s="357"/>
      <c r="C89" s="357"/>
      <c r="D89" s="349" t="s">
        <v>95</v>
      </c>
      <c r="E89" s="234">
        <v>0</v>
      </c>
      <c r="F89" s="234">
        <v>0</v>
      </c>
      <c r="G89" s="390">
        <v>0</v>
      </c>
      <c r="H89" s="234">
        <v>0</v>
      </c>
      <c r="I89" s="234">
        <v>0</v>
      </c>
      <c r="J89" s="465">
        <v>0</v>
      </c>
      <c r="K89" s="235"/>
    </row>
    <row r="90" spans="1:11" s="241" customFormat="1" ht="19.5" customHeight="1">
      <c r="A90" s="634"/>
      <c r="B90" s="357"/>
      <c r="C90" s="357"/>
      <c r="D90" s="349" t="s">
        <v>163</v>
      </c>
      <c r="E90" s="234">
        <v>0</v>
      </c>
      <c r="F90" s="234">
        <v>970834717</v>
      </c>
      <c r="G90" s="390">
        <v>970834717</v>
      </c>
      <c r="H90" s="234">
        <v>970784870</v>
      </c>
      <c r="I90" s="234">
        <v>657887625</v>
      </c>
      <c r="J90" s="465">
        <v>49847</v>
      </c>
      <c r="K90" s="235"/>
    </row>
    <row r="91" spans="1:11" s="624" customFormat="1" ht="12" customHeight="1" thickBot="1">
      <c r="A91" s="625"/>
      <c r="B91" s="406"/>
      <c r="C91" s="406"/>
      <c r="D91" s="407"/>
      <c r="E91" s="408"/>
      <c r="F91" s="408"/>
      <c r="G91" s="408"/>
      <c r="H91" s="408"/>
      <c r="I91" s="626"/>
      <c r="J91" s="627"/>
      <c r="K91" s="409"/>
    </row>
    <row r="92" spans="1:11" s="624" customFormat="1" ht="2.25" customHeight="1" thickTop="1">
      <c r="A92" s="628"/>
      <c r="B92" s="398"/>
      <c r="C92" s="398"/>
      <c r="D92" s="399"/>
      <c r="E92" s="629"/>
      <c r="F92" s="629"/>
      <c r="G92" s="629"/>
      <c r="H92" s="629"/>
      <c r="I92" s="630"/>
      <c r="J92" s="631"/>
      <c r="K92" s="400"/>
    </row>
    <row r="93" spans="1:11" s="633" customFormat="1" ht="19.5" customHeight="1">
      <c r="A93" s="605"/>
      <c r="B93" s="344" t="s">
        <v>391</v>
      </c>
      <c r="C93" s="344"/>
      <c r="D93" s="344"/>
      <c r="E93" s="402">
        <v>10545906000</v>
      </c>
      <c r="F93" s="402">
        <v>4803317062</v>
      </c>
      <c r="G93" s="403">
        <v>15349223062</v>
      </c>
      <c r="H93" s="402">
        <v>11394811787</v>
      </c>
      <c r="I93" s="402">
        <v>10959468513</v>
      </c>
      <c r="J93" s="404">
        <v>3954411275</v>
      </c>
      <c r="K93" s="632"/>
    </row>
    <row r="94" spans="1:11" s="620" customFormat="1" ht="19.5" customHeight="1">
      <c r="A94" s="619"/>
      <c r="B94" s="356"/>
      <c r="C94" s="356" t="s">
        <v>102</v>
      </c>
      <c r="D94" s="356"/>
      <c r="E94" s="389">
        <v>0</v>
      </c>
      <c r="F94" s="389">
        <v>1420675</v>
      </c>
      <c r="G94" s="389">
        <v>1420675</v>
      </c>
      <c r="H94" s="389">
        <v>1362546</v>
      </c>
      <c r="I94" s="389">
        <v>1191180</v>
      </c>
      <c r="J94" s="396">
        <v>58129</v>
      </c>
      <c r="K94" s="239"/>
    </row>
    <row r="95" spans="1:11" s="212" customFormat="1" ht="19.5" customHeight="1">
      <c r="A95" s="634"/>
      <c r="B95" s="357"/>
      <c r="C95" s="357"/>
      <c r="D95" s="349" t="s">
        <v>124</v>
      </c>
      <c r="E95" s="234">
        <v>0</v>
      </c>
      <c r="F95" s="234">
        <v>0</v>
      </c>
      <c r="G95" s="390">
        <v>0</v>
      </c>
      <c r="H95" s="234">
        <v>0</v>
      </c>
      <c r="I95" s="234">
        <v>0</v>
      </c>
      <c r="J95" s="465">
        <v>0</v>
      </c>
      <c r="K95" s="235"/>
    </row>
    <row r="96" spans="1:11" s="212" customFormat="1" ht="19.5" customHeight="1">
      <c r="A96" s="634"/>
      <c r="B96" s="357"/>
      <c r="C96" s="357"/>
      <c r="D96" s="349" t="s">
        <v>125</v>
      </c>
      <c r="E96" s="234">
        <v>0</v>
      </c>
      <c r="F96" s="234">
        <v>1054284</v>
      </c>
      <c r="G96" s="390">
        <v>1054284</v>
      </c>
      <c r="H96" s="234">
        <v>1010758</v>
      </c>
      <c r="I96" s="234">
        <v>1010758</v>
      </c>
      <c r="J96" s="465">
        <v>43526</v>
      </c>
      <c r="K96" s="235"/>
    </row>
    <row r="97" spans="1:11" s="212" customFormat="1" ht="19.5" customHeight="1">
      <c r="A97" s="634"/>
      <c r="B97" s="357"/>
      <c r="C97" s="357"/>
      <c r="D97" s="349" t="s">
        <v>126</v>
      </c>
      <c r="E97" s="234">
        <v>0</v>
      </c>
      <c r="F97" s="234">
        <v>0</v>
      </c>
      <c r="G97" s="390">
        <v>0</v>
      </c>
      <c r="H97" s="234">
        <v>0</v>
      </c>
      <c r="I97" s="234">
        <v>0</v>
      </c>
      <c r="J97" s="465">
        <v>0</v>
      </c>
      <c r="K97" s="235"/>
    </row>
    <row r="98" spans="1:11" s="212" customFormat="1" ht="19.5" customHeight="1">
      <c r="A98" s="634"/>
      <c r="B98" s="357"/>
      <c r="C98" s="357"/>
      <c r="D98" s="349" t="s">
        <v>127</v>
      </c>
      <c r="E98" s="234">
        <v>0</v>
      </c>
      <c r="F98" s="234">
        <v>0</v>
      </c>
      <c r="G98" s="390">
        <v>0</v>
      </c>
      <c r="H98" s="234">
        <v>0</v>
      </c>
      <c r="I98" s="234">
        <v>0</v>
      </c>
      <c r="J98" s="465">
        <v>0</v>
      </c>
      <c r="K98" s="235"/>
    </row>
    <row r="99" spans="1:11" s="212" customFormat="1" ht="19.5" customHeight="1">
      <c r="A99" s="634"/>
      <c r="B99" s="357"/>
      <c r="C99" s="357"/>
      <c r="D99" s="349" t="s">
        <v>128</v>
      </c>
      <c r="E99" s="234">
        <v>0</v>
      </c>
      <c r="F99" s="234">
        <v>366391</v>
      </c>
      <c r="G99" s="390">
        <v>366391</v>
      </c>
      <c r="H99" s="234">
        <v>351788</v>
      </c>
      <c r="I99" s="234">
        <v>180422</v>
      </c>
      <c r="J99" s="465">
        <v>14603</v>
      </c>
      <c r="K99" s="235"/>
    </row>
    <row r="100" spans="1:11" s="212" customFormat="1" ht="19.5" customHeight="1">
      <c r="A100" s="634"/>
      <c r="B100" s="357"/>
      <c r="C100" s="357"/>
      <c r="D100" s="349" t="s">
        <v>129</v>
      </c>
      <c r="E100" s="234">
        <v>0</v>
      </c>
      <c r="F100" s="234">
        <v>0</v>
      </c>
      <c r="G100" s="390">
        <v>0</v>
      </c>
      <c r="H100" s="234">
        <v>0</v>
      </c>
      <c r="I100" s="234">
        <v>0</v>
      </c>
      <c r="J100" s="465">
        <v>0</v>
      </c>
      <c r="K100" s="235"/>
    </row>
    <row r="101" spans="1:11" s="212" customFormat="1" ht="19.5" customHeight="1">
      <c r="A101" s="639"/>
      <c r="B101" s="358"/>
      <c r="C101" s="358"/>
      <c r="D101" s="359" t="s">
        <v>130</v>
      </c>
      <c r="E101" s="240">
        <v>0</v>
      </c>
      <c r="F101" s="240">
        <v>0</v>
      </c>
      <c r="G101" s="391">
        <v>0</v>
      </c>
      <c r="H101" s="240">
        <v>0</v>
      </c>
      <c r="I101" s="240">
        <v>0</v>
      </c>
      <c r="J101" s="397">
        <v>0</v>
      </c>
      <c r="K101" s="268"/>
    </row>
    <row r="102" spans="1:11" s="623" customFormat="1" ht="11.25" customHeight="1">
      <c r="A102" s="621"/>
      <c r="B102" s="360"/>
      <c r="C102" s="360"/>
      <c r="D102" s="352"/>
      <c r="E102" s="392"/>
      <c r="F102" s="392"/>
      <c r="G102" s="392"/>
      <c r="H102" s="392"/>
      <c r="I102" s="622"/>
      <c r="J102" s="405"/>
      <c r="K102" s="156"/>
    </row>
    <row r="103" spans="1:11" s="620" customFormat="1" ht="19.5" customHeight="1">
      <c r="A103" s="619"/>
      <c r="B103" s="356"/>
      <c r="C103" s="356" t="s">
        <v>76</v>
      </c>
      <c r="D103" s="356"/>
      <c r="E103" s="389">
        <v>0</v>
      </c>
      <c r="F103" s="389">
        <v>24757719</v>
      </c>
      <c r="G103" s="389">
        <v>24757719</v>
      </c>
      <c r="H103" s="389">
        <v>21228880</v>
      </c>
      <c r="I103" s="389">
        <v>21064781</v>
      </c>
      <c r="J103" s="396">
        <v>3528839</v>
      </c>
      <c r="K103" s="239"/>
    </row>
    <row r="104" spans="1:11" s="212" customFormat="1" ht="19.5" customHeight="1">
      <c r="A104" s="634"/>
      <c r="B104" s="357"/>
      <c r="C104" s="357"/>
      <c r="D104" s="349" t="s">
        <v>452</v>
      </c>
      <c r="E104" s="234">
        <v>0</v>
      </c>
      <c r="F104" s="234">
        <v>743181</v>
      </c>
      <c r="G104" s="390">
        <v>743181</v>
      </c>
      <c r="H104" s="234">
        <v>743181</v>
      </c>
      <c r="I104" s="234">
        <v>737540</v>
      </c>
      <c r="J104" s="465">
        <v>0</v>
      </c>
      <c r="K104" s="235"/>
    </row>
    <row r="105" spans="1:11" s="212" customFormat="1" ht="19.5" customHeight="1">
      <c r="A105" s="634"/>
      <c r="B105" s="357"/>
      <c r="C105" s="357"/>
      <c r="D105" s="349" t="s">
        <v>131</v>
      </c>
      <c r="E105" s="234">
        <v>0</v>
      </c>
      <c r="F105" s="234">
        <v>251021</v>
      </c>
      <c r="G105" s="390">
        <v>251021</v>
      </c>
      <c r="H105" s="234">
        <v>251021</v>
      </c>
      <c r="I105" s="234">
        <v>251021</v>
      </c>
      <c r="J105" s="465">
        <v>0</v>
      </c>
      <c r="K105" s="235"/>
    </row>
    <row r="106" spans="1:11" s="212" customFormat="1" ht="19.5" customHeight="1">
      <c r="A106" s="634"/>
      <c r="B106" s="357"/>
      <c r="C106" s="357"/>
      <c r="D106" s="349" t="s">
        <v>448</v>
      </c>
      <c r="E106" s="234">
        <v>0</v>
      </c>
      <c r="F106" s="234">
        <v>6350</v>
      </c>
      <c r="G106" s="390">
        <v>6350</v>
      </c>
      <c r="H106" s="234">
        <v>6350</v>
      </c>
      <c r="I106" s="234">
        <v>6350</v>
      </c>
      <c r="J106" s="465">
        <v>0</v>
      </c>
      <c r="K106" s="235"/>
    </row>
    <row r="107" spans="1:11" s="212" customFormat="1" ht="19.5" customHeight="1">
      <c r="A107" s="634"/>
      <c r="B107" s="357"/>
      <c r="C107" s="357"/>
      <c r="D107" s="349" t="s">
        <v>132</v>
      </c>
      <c r="E107" s="234">
        <v>0</v>
      </c>
      <c r="F107" s="234">
        <v>1070780</v>
      </c>
      <c r="G107" s="390">
        <v>1070780</v>
      </c>
      <c r="H107" s="234">
        <v>1070780</v>
      </c>
      <c r="I107" s="234">
        <v>970821</v>
      </c>
      <c r="J107" s="465">
        <v>0</v>
      </c>
      <c r="K107" s="235"/>
    </row>
    <row r="108" spans="1:11" s="212" customFormat="1" ht="19.5" customHeight="1">
      <c r="A108" s="634"/>
      <c r="B108" s="357"/>
      <c r="C108" s="357"/>
      <c r="D108" s="349" t="s">
        <v>133</v>
      </c>
      <c r="E108" s="234">
        <v>0</v>
      </c>
      <c r="F108" s="234">
        <v>1376322</v>
      </c>
      <c r="G108" s="390">
        <v>1376322</v>
      </c>
      <c r="H108" s="234">
        <v>1376322</v>
      </c>
      <c r="I108" s="234">
        <v>1376322</v>
      </c>
      <c r="J108" s="465">
        <v>0</v>
      </c>
      <c r="K108" s="235"/>
    </row>
    <row r="109" spans="1:11" s="212" customFormat="1" ht="19.5" customHeight="1">
      <c r="A109" s="634"/>
      <c r="B109" s="357"/>
      <c r="C109" s="357"/>
      <c r="D109" s="349" t="s">
        <v>134</v>
      </c>
      <c r="E109" s="234">
        <v>0</v>
      </c>
      <c r="F109" s="234">
        <v>1144</v>
      </c>
      <c r="G109" s="390">
        <v>1144</v>
      </c>
      <c r="H109" s="234">
        <v>1144</v>
      </c>
      <c r="I109" s="234">
        <v>1144</v>
      </c>
      <c r="J109" s="465">
        <v>0</v>
      </c>
      <c r="K109" s="235"/>
    </row>
    <row r="110" spans="1:11" s="212" customFormat="1" ht="19.5" customHeight="1">
      <c r="A110" s="634"/>
      <c r="B110" s="357"/>
      <c r="C110" s="357"/>
      <c r="D110" s="349" t="s">
        <v>449</v>
      </c>
      <c r="E110" s="234">
        <v>0</v>
      </c>
      <c r="F110" s="234">
        <v>19726174</v>
      </c>
      <c r="G110" s="390">
        <v>19726174</v>
      </c>
      <c r="H110" s="234">
        <v>16197335</v>
      </c>
      <c r="I110" s="234">
        <v>16138836</v>
      </c>
      <c r="J110" s="465">
        <v>3528839</v>
      </c>
      <c r="K110" s="235"/>
    </row>
    <row r="111" spans="1:11" s="212" customFormat="1" ht="19.5" customHeight="1">
      <c r="A111" s="634"/>
      <c r="B111" s="357"/>
      <c r="C111" s="357"/>
      <c r="D111" s="349" t="s">
        <v>135</v>
      </c>
      <c r="E111" s="234">
        <v>0</v>
      </c>
      <c r="F111" s="234">
        <v>1493646</v>
      </c>
      <c r="G111" s="390">
        <v>1493646</v>
      </c>
      <c r="H111" s="234">
        <v>1493646</v>
      </c>
      <c r="I111" s="234">
        <v>1493646</v>
      </c>
      <c r="J111" s="465">
        <v>0</v>
      </c>
      <c r="K111" s="235"/>
    </row>
    <row r="112" spans="1:11" s="212" customFormat="1" ht="19.5" customHeight="1">
      <c r="A112" s="639"/>
      <c r="B112" s="358"/>
      <c r="C112" s="358"/>
      <c r="D112" s="359" t="s">
        <v>136</v>
      </c>
      <c r="E112" s="240">
        <v>0</v>
      </c>
      <c r="F112" s="240">
        <v>89101</v>
      </c>
      <c r="G112" s="391">
        <v>89101</v>
      </c>
      <c r="H112" s="240">
        <v>89101</v>
      </c>
      <c r="I112" s="240">
        <v>89101</v>
      </c>
      <c r="J112" s="397">
        <v>0</v>
      </c>
      <c r="K112" s="268"/>
    </row>
    <row r="113" spans="1:11" s="623" customFormat="1" ht="11.25" customHeight="1">
      <c r="A113" s="621"/>
      <c r="B113" s="360"/>
      <c r="C113" s="360"/>
      <c r="D113" s="352"/>
      <c r="E113" s="392"/>
      <c r="F113" s="392"/>
      <c r="G113" s="392"/>
      <c r="H113" s="392"/>
      <c r="I113" s="622"/>
      <c r="J113" s="405"/>
      <c r="K113" s="156"/>
    </row>
    <row r="114" spans="1:11" s="620" customFormat="1" ht="19.5" customHeight="1">
      <c r="A114" s="619"/>
      <c r="B114" s="356"/>
      <c r="C114" s="356" t="s">
        <v>78</v>
      </c>
      <c r="D114" s="356"/>
      <c r="E114" s="389">
        <v>0</v>
      </c>
      <c r="F114" s="389">
        <v>46708339</v>
      </c>
      <c r="G114" s="389">
        <v>46708339</v>
      </c>
      <c r="H114" s="389">
        <v>46308339</v>
      </c>
      <c r="I114" s="389">
        <v>43658476</v>
      </c>
      <c r="J114" s="396">
        <v>400000</v>
      </c>
      <c r="K114" s="239"/>
    </row>
    <row r="115" spans="1:11" s="212" customFormat="1" ht="19.5" customHeight="1">
      <c r="A115" s="634"/>
      <c r="B115" s="357"/>
      <c r="C115" s="357"/>
      <c r="D115" s="349" t="s">
        <v>137</v>
      </c>
      <c r="E115" s="234">
        <v>0</v>
      </c>
      <c r="F115" s="234">
        <v>11332282</v>
      </c>
      <c r="G115" s="390">
        <v>11332282</v>
      </c>
      <c r="H115" s="234">
        <v>11332282</v>
      </c>
      <c r="I115" s="234">
        <v>11332282</v>
      </c>
      <c r="J115" s="465">
        <v>0</v>
      </c>
      <c r="K115" s="235"/>
    </row>
    <row r="116" spans="1:11" s="212" customFormat="1" ht="19.5" customHeight="1">
      <c r="A116" s="634"/>
      <c r="B116" s="357"/>
      <c r="C116" s="357"/>
      <c r="D116" s="349" t="s">
        <v>138</v>
      </c>
      <c r="E116" s="234">
        <v>0</v>
      </c>
      <c r="F116" s="234">
        <v>1042822</v>
      </c>
      <c r="G116" s="390">
        <v>1042822</v>
      </c>
      <c r="H116" s="234">
        <v>1042822</v>
      </c>
      <c r="I116" s="234">
        <v>1011485</v>
      </c>
      <c r="J116" s="465">
        <v>0</v>
      </c>
      <c r="K116" s="235"/>
    </row>
    <row r="117" spans="1:11" s="212" customFormat="1" ht="19.5" customHeight="1">
      <c r="A117" s="634"/>
      <c r="B117" s="357"/>
      <c r="C117" s="357"/>
      <c r="D117" s="349" t="s">
        <v>450</v>
      </c>
      <c r="E117" s="234">
        <v>0</v>
      </c>
      <c r="F117" s="234">
        <v>19856525</v>
      </c>
      <c r="G117" s="390">
        <v>19856525</v>
      </c>
      <c r="H117" s="234">
        <v>19606525</v>
      </c>
      <c r="I117" s="234">
        <v>17041693</v>
      </c>
      <c r="J117" s="465">
        <v>250000</v>
      </c>
      <c r="K117" s="235"/>
    </row>
    <row r="118" spans="1:11" s="212" customFormat="1" ht="19.5" customHeight="1">
      <c r="A118" s="634"/>
      <c r="B118" s="357"/>
      <c r="C118" s="357"/>
      <c r="D118" s="349" t="s">
        <v>139</v>
      </c>
      <c r="E118" s="234">
        <v>0</v>
      </c>
      <c r="F118" s="234">
        <v>52371</v>
      </c>
      <c r="G118" s="390">
        <v>52371</v>
      </c>
      <c r="H118" s="234">
        <v>52371</v>
      </c>
      <c r="I118" s="234">
        <v>43241</v>
      </c>
      <c r="J118" s="465">
        <v>0</v>
      </c>
      <c r="K118" s="235"/>
    </row>
    <row r="119" spans="1:11" s="212" customFormat="1" ht="19.5" customHeight="1">
      <c r="A119" s="634"/>
      <c r="B119" s="357"/>
      <c r="C119" s="357"/>
      <c r="D119" s="349" t="s">
        <v>451</v>
      </c>
      <c r="E119" s="234">
        <v>0</v>
      </c>
      <c r="F119" s="234">
        <v>6535073</v>
      </c>
      <c r="G119" s="390">
        <v>6535073</v>
      </c>
      <c r="H119" s="234">
        <v>6535073</v>
      </c>
      <c r="I119" s="234">
        <v>6535073</v>
      </c>
      <c r="J119" s="465">
        <v>0</v>
      </c>
      <c r="K119" s="235"/>
    </row>
    <row r="120" spans="1:11" s="212" customFormat="1" ht="19.5" customHeight="1">
      <c r="A120" s="634"/>
      <c r="B120" s="357"/>
      <c r="C120" s="357"/>
      <c r="D120" s="349" t="s">
        <v>216</v>
      </c>
      <c r="E120" s="234">
        <v>0</v>
      </c>
      <c r="F120" s="234">
        <v>2320897</v>
      </c>
      <c r="G120" s="390">
        <v>2320897</v>
      </c>
      <c r="H120" s="234">
        <v>2170897</v>
      </c>
      <c r="I120" s="234">
        <v>2170897</v>
      </c>
      <c r="J120" s="465">
        <v>150000</v>
      </c>
      <c r="K120" s="235"/>
    </row>
    <row r="121" spans="1:11" s="212" customFormat="1" ht="19.5" customHeight="1">
      <c r="A121" s="634"/>
      <c r="B121" s="357"/>
      <c r="C121" s="357"/>
      <c r="D121" s="349" t="s">
        <v>140</v>
      </c>
      <c r="E121" s="234">
        <v>0</v>
      </c>
      <c r="F121" s="234">
        <v>445219</v>
      </c>
      <c r="G121" s="390">
        <v>445219</v>
      </c>
      <c r="H121" s="234">
        <v>445219</v>
      </c>
      <c r="I121" s="234">
        <v>444921</v>
      </c>
      <c r="J121" s="465">
        <v>0</v>
      </c>
      <c r="K121" s="235"/>
    </row>
    <row r="122" spans="1:11" s="212" customFormat="1" ht="19.5" customHeight="1">
      <c r="A122" s="634"/>
      <c r="B122" s="357"/>
      <c r="C122" s="357"/>
      <c r="D122" s="349" t="s">
        <v>141</v>
      </c>
      <c r="E122" s="234">
        <v>0</v>
      </c>
      <c r="F122" s="234">
        <v>117582</v>
      </c>
      <c r="G122" s="390">
        <v>117582</v>
      </c>
      <c r="H122" s="234">
        <v>117582</v>
      </c>
      <c r="I122" s="234">
        <v>73316</v>
      </c>
      <c r="J122" s="465">
        <v>0</v>
      </c>
      <c r="K122" s="235"/>
    </row>
    <row r="123" spans="1:11" s="212" customFormat="1" ht="19.5" customHeight="1">
      <c r="A123" s="639"/>
      <c r="B123" s="358"/>
      <c r="C123" s="358"/>
      <c r="D123" s="359" t="s">
        <v>142</v>
      </c>
      <c r="E123" s="240">
        <v>0</v>
      </c>
      <c r="F123" s="240">
        <v>5005568</v>
      </c>
      <c r="G123" s="391">
        <v>5005568</v>
      </c>
      <c r="H123" s="240">
        <v>5005568</v>
      </c>
      <c r="I123" s="240">
        <v>5005568</v>
      </c>
      <c r="J123" s="397">
        <v>0</v>
      </c>
      <c r="K123" s="268"/>
    </row>
    <row r="124" spans="1:11" s="623" customFormat="1" ht="11.25" customHeight="1">
      <c r="A124" s="621"/>
      <c r="B124" s="360"/>
      <c r="C124" s="360"/>
      <c r="D124" s="352"/>
      <c r="E124" s="392"/>
      <c r="F124" s="392"/>
      <c r="G124" s="392"/>
      <c r="H124" s="392"/>
      <c r="I124" s="392"/>
      <c r="J124" s="405"/>
      <c r="K124" s="156"/>
    </row>
    <row r="125" spans="1:11" s="620" customFormat="1" ht="19.5" customHeight="1">
      <c r="A125" s="619"/>
      <c r="B125" s="356"/>
      <c r="C125" s="356" t="s">
        <v>115</v>
      </c>
      <c r="D125" s="356"/>
      <c r="E125" s="389">
        <v>8451445000</v>
      </c>
      <c r="F125" s="389">
        <v>3004944192</v>
      </c>
      <c r="G125" s="389">
        <v>11456389192</v>
      </c>
      <c r="H125" s="389">
        <v>8245096520</v>
      </c>
      <c r="I125" s="389">
        <v>7930825846</v>
      </c>
      <c r="J125" s="396">
        <v>3211292672</v>
      </c>
      <c r="K125" s="239"/>
    </row>
    <row r="126" spans="1:11" s="212" customFormat="1" ht="19.5" customHeight="1">
      <c r="A126" s="634"/>
      <c r="B126" s="357"/>
      <c r="C126" s="357"/>
      <c r="D126" s="349" t="s">
        <v>80</v>
      </c>
      <c r="E126" s="234">
        <v>8451445000</v>
      </c>
      <c r="F126" s="234">
        <v>2674279316</v>
      </c>
      <c r="G126" s="390">
        <v>11125724316</v>
      </c>
      <c r="H126" s="234">
        <v>7915275444</v>
      </c>
      <c r="I126" s="234">
        <v>7601054770</v>
      </c>
      <c r="J126" s="465">
        <v>3210448872</v>
      </c>
      <c r="K126" s="235"/>
    </row>
    <row r="127" spans="1:11" s="212" customFormat="1" ht="19.5" customHeight="1">
      <c r="A127" s="634"/>
      <c r="B127" s="357"/>
      <c r="C127" s="357"/>
      <c r="D127" s="349" t="s">
        <v>81</v>
      </c>
      <c r="E127" s="234">
        <v>0</v>
      </c>
      <c r="F127" s="234">
        <v>0</v>
      </c>
      <c r="G127" s="390">
        <v>0</v>
      </c>
      <c r="H127" s="234">
        <v>0</v>
      </c>
      <c r="I127" s="234">
        <v>0</v>
      </c>
      <c r="J127" s="465">
        <v>0</v>
      </c>
      <c r="K127" s="235"/>
    </row>
    <row r="128" spans="1:11" s="212" customFormat="1" ht="19.5" customHeight="1">
      <c r="A128" s="634"/>
      <c r="B128" s="357"/>
      <c r="C128" s="357"/>
      <c r="D128" s="349" t="s">
        <v>82</v>
      </c>
      <c r="E128" s="234">
        <v>0</v>
      </c>
      <c r="F128" s="234">
        <v>12903504</v>
      </c>
      <c r="G128" s="390">
        <v>12903504</v>
      </c>
      <c r="H128" s="234">
        <v>12059704</v>
      </c>
      <c r="I128" s="234">
        <v>12059704</v>
      </c>
      <c r="J128" s="465">
        <v>843800</v>
      </c>
      <c r="K128" s="235"/>
    </row>
    <row r="129" spans="1:11" s="212" customFormat="1" ht="19.5" customHeight="1">
      <c r="A129" s="634"/>
      <c r="B129" s="357"/>
      <c r="C129" s="357"/>
      <c r="D129" s="349" t="s">
        <v>83</v>
      </c>
      <c r="E129" s="234">
        <v>0</v>
      </c>
      <c r="F129" s="234">
        <v>315561372</v>
      </c>
      <c r="G129" s="390">
        <v>315561372</v>
      </c>
      <c r="H129" s="234">
        <v>315561372</v>
      </c>
      <c r="I129" s="234">
        <v>315511372</v>
      </c>
      <c r="J129" s="465">
        <v>0</v>
      </c>
      <c r="K129" s="235"/>
    </row>
    <row r="130" spans="1:11" s="212" customFormat="1" ht="19.5" customHeight="1">
      <c r="A130" s="634"/>
      <c r="B130" s="357"/>
      <c r="C130" s="357"/>
      <c r="D130" s="349" t="s">
        <v>84</v>
      </c>
      <c r="E130" s="234">
        <v>0</v>
      </c>
      <c r="F130" s="234">
        <v>0</v>
      </c>
      <c r="G130" s="390">
        <v>0</v>
      </c>
      <c r="H130" s="234">
        <v>0</v>
      </c>
      <c r="I130" s="234">
        <v>0</v>
      </c>
      <c r="J130" s="465">
        <v>0</v>
      </c>
      <c r="K130" s="235"/>
    </row>
    <row r="131" spans="1:11" s="212" customFormat="1" ht="19.5" customHeight="1">
      <c r="A131" s="634"/>
      <c r="B131" s="357"/>
      <c r="C131" s="357"/>
      <c r="D131" s="349" t="s">
        <v>143</v>
      </c>
      <c r="E131" s="234">
        <v>0</v>
      </c>
      <c r="F131" s="234">
        <v>2200000</v>
      </c>
      <c r="G131" s="390">
        <v>2200000</v>
      </c>
      <c r="H131" s="234">
        <v>2200000</v>
      </c>
      <c r="I131" s="234">
        <v>2200000</v>
      </c>
      <c r="J131" s="465">
        <v>0</v>
      </c>
      <c r="K131" s="235"/>
    </row>
    <row r="132" spans="1:11" s="241" customFormat="1" ht="19.5" customHeight="1">
      <c r="A132" s="634"/>
      <c r="B132" s="357"/>
      <c r="C132" s="357"/>
      <c r="D132" s="349" t="s">
        <v>86</v>
      </c>
      <c r="E132" s="234">
        <v>0</v>
      </c>
      <c r="F132" s="234">
        <v>0</v>
      </c>
      <c r="G132" s="390">
        <v>0</v>
      </c>
      <c r="H132" s="234">
        <v>0</v>
      </c>
      <c r="I132" s="234">
        <v>0</v>
      </c>
      <c r="J132" s="465">
        <v>0</v>
      </c>
      <c r="K132" s="235"/>
    </row>
    <row r="133" spans="1:11" s="241" customFormat="1" ht="19.5" customHeight="1">
      <c r="A133" s="634"/>
      <c r="B133" s="357"/>
      <c r="C133" s="357"/>
      <c r="D133" s="349" t="s">
        <v>87</v>
      </c>
      <c r="E133" s="234">
        <v>0</v>
      </c>
      <c r="F133" s="234">
        <v>0</v>
      </c>
      <c r="G133" s="390">
        <v>0</v>
      </c>
      <c r="H133" s="234">
        <v>0</v>
      </c>
      <c r="I133" s="234">
        <v>0</v>
      </c>
      <c r="J133" s="465">
        <v>0</v>
      </c>
      <c r="K133" s="235"/>
    </row>
    <row r="134" spans="1:11" s="241" customFormat="1" ht="19.5" customHeight="1">
      <c r="A134" s="639"/>
      <c r="B134" s="358"/>
      <c r="C134" s="358"/>
      <c r="D134" s="359" t="s">
        <v>88</v>
      </c>
      <c r="E134" s="240">
        <v>0</v>
      </c>
      <c r="F134" s="240">
        <v>0</v>
      </c>
      <c r="G134" s="391">
        <v>0</v>
      </c>
      <c r="H134" s="240">
        <v>0</v>
      </c>
      <c r="I134" s="240">
        <v>0</v>
      </c>
      <c r="J134" s="397">
        <v>0</v>
      </c>
      <c r="K134" s="268"/>
    </row>
    <row r="135" spans="1:11" s="624" customFormat="1" ht="11.25" customHeight="1">
      <c r="A135" s="621"/>
      <c r="B135" s="360"/>
      <c r="C135" s="360"/>
      <c r="D135" s="352"/>
      <c r="E135" s="393"/>
      <c r="F135" s="393"/>
      <c r="G135" s="393"/>
      <c r="H135" s="393"/>
      <c r="I135" s="622"/>
      <c r="J135" s="242"/>
      <c r="K135" s="231"/>
    </row>
    <row r="136" spans="1:11" s="620" customFormat="1" ht="19.5" customHeight="1">
      <c r="A136" s="619"/>
      <c r="B136" s="356"/>
      <c r="C136" s="356" t="s">
        <v>144</v>
      </c>
      <c r="D136" s="356"/>
      <c r="E136" s="389">
        <v>0</v>
      </c>
      <c r="F136" s="389">
        <v>109115038</v>
      </c>
      <c r="G136" s="389">
        <v>109115038</v>
      </c>
      <c r="H136" s="389">
        <v>99064958</v>
      </c>
      <c r="I136" s="389">
        <v>63255916</v>
      </c>
      <c r="J136" s="396">
        <v>10050080</v>
      </c>
      <c r="K136" s="239"/>
    </row>
    <row r="137" spans="1:11" s="212" customFormat="1" ht="19.5" customHeight="1">
      <c r="A137" s="634"/>
      <c r="B137" s="357"/>
      <c r="C137" s="357"/>
      <c r="D137" s="349" t="s">
        <v>145</v>
      </c>
      <c r="E137" s="234">
        <v>0</v>
      </c>
      <c r="F137" s="234">
        <v>31634519</v>
      </c>
      <c r="G137" s="390">
        <v>31634519</v>
      </c>
      <c r="H137" s="234">
        <v>29934939</v>
      </c>
      <c r="I137" s="234">
        <v>26099974</v>
      </c>
      <c r="J137" s="465">
        <v>1699580</v>
      </c>
      <c r="K137" s="235"/>
    </row>
    <row r="138" spans="1:11" s="212" customFormat="1" ht="19.5" customHeight="1">
      <c r="A138" s="634"/>
      <c r="B138" s="357"/>
      <c r="C138" s="357"/>
      <c r="D138" s="349" t="s">
        <v>146</v>
      </c>
      <c r="E138" s="234">
        <v>0</v>
      </c>
      <c r="F138" s="234">
        <v>3950934</v>
      </c>
      <c r="G138" s="390">
        <v>3950934</v>
      </c>
      <c r="H138" s="234">
        <v>3808911</v>
      </c>
      <c r="I138" s="234">
        <v>3347948</v>
      </c>
      <c r="J138" s="465">
        <v>142023</v>
      </c>
      <c r="K138" s="235"/>
    </row>
    <row r="139" spans="1:11" s="212" customFormat="1" ht="19.5" customHeight="1">
      <c r="A139" s="634"/>
      <c r="B139" s="357"/>
      <c r="C139" s="357"/>
      <c r="D139" s="349" t="s">
        <v>147</v>
      </c>
      <c r="E139" s="234">
        <v>0</v>
      </c>
      <c r="F139" s="234">
        <v>14042571</v>
      </c>
      <c r="G139" s="390">
        <v>14042571</v>
      </c>
      <c r="H139" s="234">
        <v>13925335</v>
      </c>
      <c r="I139" s="234">
        <v>13825143</v>
      </c>
      <c r="J139" s="465">
        <v>117236</v>
      </c>
      <c r="K139" s="235"/>
    </row>
    <row r="140" spans="1:11" s="212" customFormat="1" ht="19.5" customHeight="1">
      <c r="A140" s="634"/>
      <c r="B140" s="357"/>
      <c r="C140" s="357"/>
      <c r="D140" s="349" t="s">
        <v>148</v>
      </c>
      <c r="E140" s="234">
        <v>0</v>
      </c>
      <c r="F140" s="234">
        <v>41306115</v>
      </c>
      <c r="G140" s="390">
        <v>41306115</v>
      </c>
      <c r="H140" s="234">
        <v>40036791</v>
      </c>
      <c r="I140" s="234">
        <v>9998000</v>
      </c>
      <c r="J140" s="465">
        <v>1269324</v>
      </c>
      <c r="K140" s="235"/>
    </row>
    <row r="141" spans="1:11" s="212" customFormat="1" ht="19.5" customHeight="1">
      <c r="A141" s="634"/>
      <c r="B141" s="357"/>
      <c r="C141" s="357"/>
      <c r="D141" s="349" t="s">
        <v>149</v>
      </c>
      <c r="E141" s="234">
        <v>0</v>
      </c>
      <c r="F141" s="234">
        <v>2627293</v>
      </c>
      <c r="G141" s="390">
        <v>2627293</v>
      </c>
      <c r="H141" s="234">
        <v>2627293</v>
      </c>
      <c r="I141" s="234">
        <v>1309533</v>
      </c>
      <c r="J141" s="465">
        <v>0</v>
      </c>
      <c r="K141" s="235"/>
    </row>
    <row r="142" spans="1:11" s="212" customFormat="1" ht="19.5" customHeight="1">
      <c r="A142" s="634"/>
      <c r="B142" s="357"/>
      <c r="C142" s="357"/>
      <c r="D142" s="349" t="s">
        <v>150</v>
      </c>
      <c r="E142" s="234">
        <v>0</v>
      </c>
      <c r="F142" s="234">
        <v>9429981</v>
      </c>
      <c r="G142" s="390">
        <v>9429981</v>
      </c>
      <c r="H142" s="234">
        <v>2978064</v>
      </c>
      <c r="I142" s="234">
        <v>2953709</v>
      </c>
      <c r="J142" s="465">
        <v>6451917</v>
      </c>
      <c r="K142" s="235"/>
    </row>
    <row r="143" spans="1:11" s="212" customFormat="1" ht="19.5" customHeight="1">
      <c r="A143" s="634"/>
      <c r="B143" s="357"/>
      <c r="C143" s="357"/>
      <c r="D143" s="349" t="s">
        <v>151</v>
      </c>
      <c r="E143" s="234">
        <v>0</v>
      </c>
      <c r="F143" s="234">
        <v>0</v>
      </c>
      <c r="G143" s="390">
        <v>0</v>
      </c>
      <c r="H143" s="234">
        <v>0</v>
      </c>
      <c r="I143" s="234">
        <v>0</v>
      </c>
      <c r="J143" s="465">
        <v>0</v>
      </c>
      <c r="K143" s="235"/>
    </row>
    <row r="144" spans="1:11" s="212" customFormat="1" ht="19.5" customHeight="1">
      <c r="A144" s="634"/>
      <c r="B144" s="357"/>
      <c r="C144" s="357"/>
      <c r="D144" s="349" t="s">
        <v>152</v>
      </c>
      <c r="E144" s="234">
        <v>0</v>
      </c>
      <c r="F144" s="234">
        <v>0</v>
      </c>
      <c r="G144" s="390">
        <v>0</v>
      </c>
      <c r="H144" s="234">
        <v>0</v>
      </c>
      <c r="I144" s="234">
        <v>0</v>
      </c>
      <c r="J144" s="465">
        <v>0</v>
      </c>
      <c r="K144" s="235"/>
    </row>
    <row r="145" spans="1:11" s="212" customFormat="1" ht="19.5" customHeight="1">
      <c r="A145" s="639"/>
      <c r="B145" s="358"/>
      <c r="C145" s="358"/>
      <c r="D145" s="359" t="s">
        <v>35</v>
      </c>
      <c r="E145" s="240">
        <v>0</v>
      </c>
      <c r="F145" s="240">
        <v>6123625</v>
      </c>
      <c r="G145" s="391">
        <v>6123625</v>
      </c>
      <c r="H145" s="240">
        <v>5753625</v>
      </c>
      <c r="I145" s="240">
        <v>5721609</v>
      </c>
      <c r="J145" s="397">
        <v>370000</v>
      </c>
      <c r="K145" s="268"/>
    </row>
    <row r="146" spans="1:11" s="623" customFormat="1" ht="11.25" customHeight="1">
      <c r="A146" s="621"/>
      <c r="B146" s="360"/>
      <c r="C146" s="360"/>
      <c r="D146" s="352"/>
      <c r="E146" s="392"/>
      <c r="F146" s="392"/>
      <c r="G146" s="392"/>
      <c r="H146" s="392"/>
      <c r="I146" s="622"/>
      <c r="J146" s="405"/>
      <c r="K146" s="156"/>
    </row>
    <row r="147" spans="1:11" s="620" customFormat="1" ht="19.5" customHeight="1">
      <c r="A147" s="619"/>
      <c r="B147" s="356"/>
      <c r="C147" s="356" t="s">
        <v>96</v>
      </c>
      <c r="D147" s="356"/>
      <c r="E147" s="389">
        <v>536946000</v>
      </c>
      <c r="F147" s="389">
        <v>368469610</v>
      </c>
      <c r="G147" s="389">
        <v>905415610</v>
      </c>
      <c r="H147" s="389">
        <v>363742829</v>
      </c>
      <c r="I147" s="389">
        <v>326892585</v>
      </c>
      <c r="J147" s="396">
        <v>541672781</v>
      </c>
      <c r="K147" s="239"/>
    </row>
    <row r="148" spans="1:11" s="212" customFormat="1" ht="19.5" customHeight="1">
      <c r="A148" s="634"/>
      <c r="B148" s="357"/>
      <c r="C148" s="357"/>
      <c r="D148" s="349" t="s">
        <v>153</v>
      </c>
      <c r="E148" s="234">
        <v>198662000</v>
      </c>
      <c r="F148" s="234">
        <v>-114920474</v>
      </c>
      <c r="G148" s="390">
        <v>83741526</v>
      </c>
      <c r="H148" s="234">
        <v>5704822</v>
      </c>
      <c r="I148" s="234">
        <v>5704822</v>
      </c>
      <c r="J148" s="465">
        <v>78036704</v>
      </c>
      <c r="K148" s="235"/>
    </row>
    <row r="149" spans="1:11" s="212" customFormat="1" ht="19.5" customHeight="1">
      <c r="A149" s="634"/>
      <c r="B149" s="357"/>
      <c r="C149" s="357"/>
      <c r="D149" s="349" t="s">
        <v>154</v>
      </c>
      <c r="E149" s="234">
        <v>338284000</v>
      </c>
      <c r="F149" s="234">
        <v>483390084</v>
      </c>
      <c r="G149" s="390">
        <v>821674084</v>
      </c>
      <c r="H149" s="234">
        <v>358038007</v>
      </c>
      <c r="I149" s="234">
        <v>321187763</v>
      </c>
      <c r="J149" s="465">
        <v>463636077</v>
      </c>
      <c r="K149" s="235"/>
    </row>
    <row r="150" spans="1:11" s="212" customFormat="1" ht="19.5" customHeight="1">
      <c r="A150" s="639"/>
      <c r="B150" s="358"/>
      <c r="C150" s="358"/>
      <c r="D150" s="359" t="s">
        <v>155</v>
      </c>
      <c r="E150" s="240">
        <v>0</v>
      </c>
      <c r="F150" s="240">
        <v>0</v>
      </c>
      <c r="G150" s="391">
        <v>0</v>
      </c>
      <c r="H150" s="240">
        <v>0</v>
      </c>
      <c r="I150" s="240">
        <v>0</v>
      </c>
      <c r="J150" s="397">
        <v>0</v>
      </c>
      <c r="K150" s="268"/>
    </row>
    <row r="151" spans="1:11" s="623" customFormat="1" ht="11.25" customHeight="1">
      <c r="A151" s="621"/>
      <c r="B151" s="360"/>
      <c r="C151" s="360"/>
      <c r="D151" s="352"/>
      <c r="E151" s="392"/>
      <c r="F151" s="392"/>
      <c r="G151" s="392"/>
      <c r="H151" s="392"/>
      <c r="I151" s="622"/>
      <c r="J151" s="405"/>
      <c r="K151" s="156"/>
    </row>
    <row r="152" spans="1:11" s="620" customFormat="1" ht="19.5" customHeight="1">
      <c r="A152" s="619"/>
      <c r="B152" s="356"/>
      <c r="C152" s="356" t="s">
        <v>156</v>
      </c>
      <c r="D152" s="356"/>
      <c r="E152" s="389">
        <v>0</v>
      </c>
      <c r="F152" s="389">
        <v>0</v>
      </c>
      <c r="G152" s="389">
        <v>0</v>
      </c>
      <c r="H152" s="389">
        <v>0</v>
      </c>
      <c r="I152" s="389">
        <v>0</v>
      </c>
      <c r="J152" s="396">
        <v>0</v>
      </c>
      <c r="K152" s="239"/>
    </row>
    <row r="153" spans="1:11" s="241" customFormat="1" ht="19.5" customHeight="1">
      <c r="A153" s="634"/>
      <c r="B153" s="357"/>
      <c r="C153" s="357"/>
      <c r="D153" s="349" t="s">
        <v>217</v>
      </c>
      <c r="E153" s="234">
        <v>0</v>
      </c>
      <c r="F153" s="234">
        <v>0</v>
      </c>
      <c r="G153" s="390">
        <v>0</v>
      </c>
      <c r="H153" s="234">
        <v>0</v>
      </c>
      <c r="I153" s="234">
        <v>0</v>
      </c>
      <c r="J153" s="465">
        <v>0</v>
      </c>
      <c r="K153" s="235"/>
    </row>
    <row r="154" spans="1:11" s="241" customFormat="1" ht="19.5" customHeight="1">
      <c r="A154" s="634"/>
      <c r="B154" s="357"/>
      <c r="C154" s="357"/>
      <c r="D154" s="349" t="s">
        <v>157</v>
      </c>
      <c r="E154" s="234">
        <v>0</v>
      </c>
      <c r="F154" s="234">
        <v>0</v>
      </c>
      <c r="G154" s="390">
        <v>0</v>
      </c>
      <c r="H154" s="234">
        <v>0</v>
      </c>
      <c r="I154" s="234">
        <v>0</v>
      </c>
      <c r="J154" s="465">
        <v>0</v>
      </c>
      <c r="K154" s="235"/>
    </row>
    <row r="155" spans="1:11" s="241" customFormat="1" ht="19.5" customHeight="1">
      <c r="A155" s="634"/>
      <c r="B155" s="357"/>
      <c r="C155" s="357"/>
      <c r="D155" s="349" t="s">
        <v>158</v>
      </c>
      <c r="E155" s="234">
        <v>0</v>
      </c>
      <c r="F155" s="234">
        <v>0</v>
      </c>
      <c r="G155" s="390">
        <v>0</v>
      </c>
      <c r="H155" s="234">
        <v>0</v>
      </c>
      <c r="I155" s="234">
        <v>0</v>
      </c>
      <c r="J155" s="465">
        <v>0</v>
      </c>
      <c r="K155" s="235"/>
    </row>
    <row r="156" spans="1:11" s="241" customFormat="1" ht="19.5" customHeight="1">
      <c r="A156" s="634"/>
      <c r="B156" s="357"/>
      <c r="C156" s="357"/>
      <c r="D156" s="349" t="s">
        <v>159</v>
      </c>
      <c r="E156" s="234">
        <v>0</v>
      </c>
      <c r="F156" s="234">
        <v>0</v>
      </c>
      <c r="G156" s="390">
        <v>0</v>
      </c>
      <c r="H156" s="234">
        <v>0</v>
      </c>
      <c r="I156" s="234">
        <v>0</v>
      </c>
      <c r="J156" s="465">
        <v>0</v>
      </c>
      <c r="K156" s="235"/>
    </row>
    <row r="157" spans="1:11" s="241" customFormat="1" ht="36" customHeight="1">
      <c r="A157" s="634"/>
      <c r="B157" s="357"/>
      <c r="C157" s="357"/>
      <c r="D157" s="349" t="s">
        <v>393</v>
      </c>
      <c r="E157" s="234">
        <v>0</v>
      </c>
      <c r="F157" s="234">
        <v>0</v>
      </c>
      <c r="G157" s="390">
        <v>0</v>
      </c>
      <c r="H157" s="234">
        <v>0</v>
      </c>
      <c r="I157" s="234">
        <v>0</v>
      </c>
      <c r="J157" s="465">
        <v>0</v>
      </c>
      <c r="K157" s="235"/>
    </row>
    <row r="158" spans="1:11" s="241" customFormat="1" ht="19.5" customHeight="1">
      <c r="A158" s="634"/>
      <c r="B158" s="357"/>
      <c r="C158" s="357"/>
      <c r="D158" s="349" t="s">
        <v>160</v>
      </c>
      <c r="E158" s="234">
        <v>0</v>
      </c>
      <c r="F158" s="234">
        <v>0</v>
      </c>
      <c r="G158" s="390">
        <v>0</v>
      </c>
      <c r="H158" s="234">
        <v>0</v>
      </c>
      <c r="I158" s="234">
        <v>0</v>
      </c>
      <c r="J158" s="465">
        <v>0</v>
      </c>
      <c r="K158" s="235"/>
    </row>
    <row r="159" spans="1:11" s="212" customFormat="1" ht="19.5" customHeight="1">
      <c r="A159" s="639"/>
      <c r="B159" s="358"/>
      <c r="C159" s="358"/>
      <c r="D159" s="359" t="s">
        <v>457</v>
      </c>
      <c r="E159" s="240">
        <v>0</v>
      </c>
      <c r="F159" s="240">
        <v>0</v>
      </c>
      <c r="G159" s="391">
        <v>0</v>
      </c>
      <c r="H159" s="240">
        <v>0</v>
      </c>
      <c r="I159" s="240">
        <v>0</v>
      </c>
      <c r="J159" s="397">
        <v>0</v>
      </c>
      <c r="K159" s="268"/>
    </row>
    <row r="160" spans="1:11" s="623" customFormat="1" ht="11.25" customHeight="1">
      <c r="A160" s="621"/>
      <c r="B160" s="360"/>
      <c r="C160" s="360"/>
      <c r="D160" s="352"/>
      <c r="E160" s="392"/>
      <c r="F160" s="392"/>
      <c r="G160" s="392"/>
      <c r="H160" s="392"/>
      <c r="I160" s="392"/>
      <c r="J160" s="405"/>
      <c r="K160" s="156"/>
    </row>
    <row r="161" spans="1:11" s="620" customFormat="1" ht="19.5" customHeight="1">
      <c r="A161" s="619"/>
      <c r="B161" s="356"/>
      <c r="C161" s="356" t="s">
        <v>85</v>
      </c>
      <c r="D161" s="356"/>
      <c r="E161" s="389">
        <v>1406474000</v>
      </c>
      <c r="F161" s="389">
        <v>609473298</v>
      </c>
      <c r="G161" s="389">
        <v>2015947298</v>
      </c>
      <c r="H161" s="389">
        <v>1876992234</v>
      </c>
      <c r="I161" s="389">
        <v>1850284215</v>
      </c>
      <c r="J161" s="396">
        <v>138955064</v>
      </c>
      <c r="K161" s="239"/>
    </row>
    <row r="162" spans="1:11" s="212" customFormat="1" ht="19.5" customHeight="1">
      <c r="A162" s="634"/>
      <c r="B162" s="357"/>
      <c r="C162" s="357"/>
      <c r="D162" s="349" t="s">
        <v>89</v>
      </c>
      <c r="E162" s="234">
        <v>0</v>
      </c>
      <c r="F162" s="234">
        <v>0</v>
      </c>
      <c r="G162" s="390">
        <v>0</v>
      </c>
      <c r="H162" s="234">
        <v>0</v>
      </c>
      <c r="I162" s="234">
        <v>0</v>
      </c>
      <c r="J162" s="465">
        <v>0</v>
      </c>
      <c r="K162" s="235"/>
    </row>
    <row r="163" spans="1:11" s="212" customFormat="1" ht="19.5" customHeight="1">
      <c r="A163" s="634"/>
      <c r="B163" s="357"/>
      <c r="C163" s="357"/>
      <c r="D163" s="349" t="s">
        <v>48</v>
      </c>
      <c r="E163" s="234">
        <v>1406474000</v>
      </c>
      <c r="F163" s="234">
        <v>-73648113</v>
      </c>
      <c r="G163" s="390">
        <v>1332825887</v>
      </c>
      <c r="H163" s="234">
        <v>1193870823</v>
      </c>
      <c r="I163" s="234">
        <v>1193870823</v>
      </c>
      <c r="J163" s="465">
        <v>138955064</v>
      </c>
      <c r="K163" s="235"/>
    </row>
    <row r="164" spans="1:11" s="212" customFormat="1" ht="19.5" customHeight="1">
      <c r="A164" s="639"/>
      <c r="B164" s="358"/>
      <c r="C164" s="358"/>
      <c r="D164" s="359" t="s">
        <v>90</v>
      </c>
      <c r="E164" s="240">
        <v>0</v>
      </c>
      <c r="F164" s="240">
        <v>683121411</v>
      </c>
      <c r="G164" s="391">
        <v>683121411</v>
      </c>
      <c r="H164" s="240">
        <v>683121411</v>
      </c>
      <c r="I164" s="240">
        <v>656413392</v>
      </c>
      <c r="J164" s="397">
        <v>0</v>
      </c>
      <c r="K164" s="268"/>
    </row>
    <row r="165" spans="1:11" s="623" customFormat="1" ht="11.25" customHeight="1">
      <c r="A165" s="621"/>
      <c r="B165" s="360"/>
      <c r="C165" s="360"/>
      <c r="D165" s="352"/>
      <c r="E165" s="392"/>
      <c r="F165" s="392"/>
      <c r="G165" s="392"/>
      <c r="H165" s="392"/>
      <c r="I165" s="622"/>
      <c r="J165" s="405"/>
      <c r="K165" s="156"/>
    </row>
    <row r="166" spans="1:11" s="620" customFormat="1" ht="19.5" customHeight="1">
      <c r="A166" s="619"/>
      <c r="B166" s="356"/>
      <c r="C166" s="356" t="s">
        <v>161</v>
      </c>
      <c r="D166" s="356"/>
      <c r="E166" s="389">
        <v>151041000</v>
      </c>
      <c r="F166" s="389">
        <v>638428191</v>
      </c>
      <c r="G166" s="389">
        <v>789469191</v>
      </c>
      <c r="H166" s="389">
        <v>741015481</v>
      </c>
      <c r="I166" s="389">
        <v>722295514</v>
      </c>
      <c r="J166" s="396">
        <v>48453710</v>
      </c>
      <c r="K166" s="239"/>
    </row>
    <row r="167" spans="1:11" s="212" customFormat="1" ht="19.5" customHeight="1">
      <c r="A167" s="634"/>
      <c r="B167" s="357"/>
      <c r="C167" s="357"/>
      <c r="D167" s="349" t="s">
        <v>162</v>
      </c>
      <c r="E167" s="234">
        <v>140640000</v>
      </c>
      <c r="F167" s="234">
        <v>119116132</v>
      </c>
      <c r="G167" s="390">
        <v>259756132</v>
      </c>
      <c r="H167" s="234">
        <v>213878534</v>
      </c>
      <c r="I167" s="234">
        <v>201786495</v>
      </c>
      <c r="J167" s="465">
        <v>45877598</v>
      </c>
      <c r="K167" s="235"/>
    </row>
    <row r="168" spans="1:11" s="212" customFormat="1" ht="19.5" customHeight="1">
      <c r="A168" s="634"/>
      <c r="B168" s="357"/>
      <c r="C168" s="357"/>
      <c r="D168" s="349" t="s">
        <v>91</v>
      </c>
      <c r="E168" s="234">
        <v>10401000</v>
      </c>
      <c r="F168" s="234">
        <v>95228853</v>
      </c>
      <c r="G168" s="390">
        <v>105629853</v>
      </c>
      <c r="H168" s="234">
        <v>103053741</v>
      </c>
      <c r="I168" s="234">
        <v>102322243</v>
      </c>
      <c r="J168" s="465">
        <v>2576112</v>
      </c>
      <c r="K168" s="235"/>
    </row>
    <row r="169" spans="1:11" s="212" customFormat="1" ht="19.5" customHeight="1">
      <c r="A169" s="634"/>
      <c r="B169" s="357"/>
      <c r="C169" s="357"/>
      <c r="D169" s="349" t="s">
        <v>92</v>
      </c>
      <c r="E169" s="234">
        <v>0</v>
      </c>
      <c r="F169" s="234">
        <v>0</v>
      </c>
      <c r="G169" s="390">
        <v>0</v>
      </c>
      <c r="H169" s="234">
        <v>0</v>
      </c>
      <c r="I169" s="234">
        <v>0</v>
      </c>
      <c r="J169" s="465">
        <v>0</v>
      </c>
      <c r="K169" s="235"/>
    </row>
    <row r="170" spans="1:11" s="212" customFormat="1" ht="19.5" customHeight="1">
      <c r="A170" s="634"/>
      <c r="B170" s="357"/>
      <c r="C170" s="357"/>
      <c r="D170" s="349" t="s">
        <v>93</v>
      </c>
      <c r="E170" s="234">
        <v>0</v>
      </c>
      <c r="F170" s="234">
        <v>0</v>
      </c>
      <c r="G170" s="390">
        <v>0</v>
      </c>
      <c r="H170" s="234">
        <v>0</v>
      </c>
      <c r="I170" s="234">
        <v>0</v>
      </c>
      <c r="J170" s="465">
        <v>0</v>
      </c>
      <c r="K170" s="235"/>
    </row>
    <row r="171" spans="1:11" s="241" customFormat="1" ht="19.5" customHeight="1">
      <c r="A171" s="634"/>
      <c r="B171" s="357"/>
      <c r="C171" s="357"/>
      <c r="D171" s="349" t="s">
        <v>94</v>
      </c>
      <c r="E171" s="234">
        <v>0</v>
      </c>
      <c r="F171" s="234">
        <v>0</v>
      </c>
      <c r="G171" s="390">
        <v>0</v>
      </c>
      <c r="H171" s="234">
        <v>0</v>
      </c>
      <c r="I171" s="234">
        <v>0</v>
      </c>
      <c r="J171" s="465">
        <v>0</v>
      </c>
      <c r="K171" s="235"/>
    </row>
    <row r="172" spans="1:11" s="241" customFormat="1" ht="19.5" customHeight="1">
      <c r="A172" s="634"/>
      <c r="B172" s="357"/>
      <c r="C172" s="357"/>
      <c r="D172" s="349" t="s">
        <v>95</v>
      </c>
      <c r="E172" s="234">
        <v>0</v>
      </c>
      <c r="F172" s="234">
        <v>0</v>
      </c>
      <c r="G172" s="390">
        <v>0</v>
      </c>
      <c r="H172" s="234">
        <v>0</v>
      </c>
      <c r="I172" s="234">
        <v>0</v>
      </c>
      <c r="J172" s="465">
        <v>0</v>
      </c>
      <c r="K172" s="235"/>
    </row>
    <row r="173" spans="1:11" s="241" customFormat="1" ht="19.5" customHeight="1">
      <c r="A173" s="639"/>
      <c r="B173" s="358"/>
      <c r="C173" s="358"/>
      <c r="D173" s="359" t="s">
        <v>163</v>
      </c>
      <c r="E173" s="240">
        <v>0</v>
      </c>
      <c r="F173" s="240">
        <v>424083206</v>
      </c>
      <c r="G173" s="391">
        <v>424083206</v>
      </c>
      <c r="H173" s="240">
        <v>424083206</v>
      </c>
      <c r="I173" s="240">
        <v>418186776</v>
      </c>
      <c r="J173" s="397">
        <v>0</v>
      </c>
      <c r="K173" s="268"/>
    </row>
    <row r="174" spans="1:11" s="635" customFormat="1" ht="3.75" customHeight="1">
      <c r="A174" s="634"/>
      <c r="B174" s="357"/>
      <c r="C174" s="357"/>
      <c r="D174" s="349"/>
      <c r="E174" s="390"/>
      <c r="F174" s="390"/>
      <c r="G174" s="390"/>
      <c r="H174" s="390"/>
      <c r="I174" s="390"/>
      <c r="J174" s="465"/>
      <c r="K174" s="235"/>
    </row>
    <row r="175" spans="1:11" s="617" customFormat="1" ht="25.5" customHeight="1">
      <c r="A175" s="636"/>
      <c r="B175" s="786" t="s">
        <v>392</v>
      </c>
      <c r="C175" s="786"/>
      <c r="D175" s="787"/>
      <c r="E175" s="394">
        <v>21516427000</v>
      </c>
      <c r="F175" s="394">
        <v>8174390577</v>
      </c>
      <c r="G175" s="394">
        <v>29690817577</v>
      </c>
      <c r="H175" s="394">
        <v>21844753094</v>
      </c>
      <c r="I175" s="394">
        <v>20441871625</v>
      </c>
      <c r="J175" s="395">
        <v>7846064483</v>
      </c>
      <c r="K175" s="378"/>
    </row>
    <row r="176" spans="1:11" s="617" customFormat="1" ht="9" customHeight="1" thickBot="1">
      <c r="A176" s="637"/>
      <c r="B176" s="778"/>
      <c r="C176" s="778"/>
      <c r="D176" s="779"/>
      <c r="E176" s="237"/>
      <c r="F176" s="237"/>
      <c r="G176" s="237"/>
      <c r="H176" s="237"/>
      <c r="I176" s="237"/>
      <c r="J176" s="238"/>
      <c r="K176" s="244"/>
    </row>
    <row r="177" spans="1:11" s="638" customFormat="1" ht="25.5" customHeight="1" thickTop="1">
      <c r="A177" s="109"/>
      <c r="B177" s="109"/>
      <c r="C177" s="109"/>
      <c r="D177" s="109"/>
      <c r="E177" s="91"/>
      <c r="F177" s="91"/>
      <c r="G177" s="91"/>
      <c r="H177" s="91"/>
      <c r="I177" s="91"/>
      <c r="J177" s="91"/>
      <c r="K177" s="109"/>
    </row>
    <row r="180" spans="1:11">
      <c r="E180" s="111"/>
      <c r="F180" s="111"/>
      <c r="G180" s="111"/>
      <c r="H180" s="111"/>
      <c r="I180" s="111"/>
      <c r="J180" s="111"/>
    </row>
    <row r="181" spans="1:11">
      <c r="E181" s="111"/>
    </row>
  </sheetData>
  <sheetProtection formatColumns="0" formatRows="0" selectLockedCells="1"/>
  <mergeCells count="10">
    <mergeCell ref="A1:K1"/>
    <mergeCell ref="B176:D176"/>
    <mergeCell ref="A2:K2"/>
    <mergeCell ref="A3:K3"/>
    <mergeCell ref="A4:K4"/>
    <mergeCell ref="A5:K5"/>
    <mergeCell ref="J7:J8"/>
    <mergeCell ref="E7:I7"/>
    <mergeCell ref="A7:D8"/>
    <mergeCell ref="B175:D175"/>
  </mergeCells>
  <printOptions horizontalCentered="1"/>
  <pageMargins left="0.19685039370078741" right="0.19685039370078741" top="0.27559055118110237" bottom="0.19685039370078741" header="0" footer="0"/>
  <pageSetup scale="45" orientation="portrait" r:id="rId1"/>
  <rowBreaks count="1" manualBreakCount="1">
    <brk id="9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77"/>
  <sheetViews>
    <sheetView topLeftCell="A7" zoomScale="130" zoomScaleNormal="130" workbookViewId="0">
      <selection activeCell="E13" sqref="E13"/>
    </sheetView>
  </sheetViews>
  <sheetFormatPr baseColWidth="10" defaultRowHeight="15"/>
  <cols>
    <col min="1" max="1" width="2.140625" style="88" customWidth="1"/>
    <col min="2" max="2" width="1.7109375" style="88" customWidth="1"/>
    <col min="3" max="3" width="50.42578125" style="88" customWidth="1"/>
    <col min="4" max="9" width="22.5703125" style="88" bestFit="1" customWidth="1"/>
    <col min="10" max="10" width="2.140625" style="88" customWidth="1"/>
    <col min="11" max="11" width="2.7109375" style="576" customWidth="1"/>
    <col min="12" max="18" width="11.42578125" style="576"/>
    <col min="19" max="16384" width="11.42578125" style="90"/>
  </cols>
  <sheetData>
    <row r="1" spans="1:18" s="89" customFormat="1" ht="20.25" customHeight="1">
      <c r="A1" s="777" t="s">
        <v>464</v>
      </c>
      <c r="B1" s="777"/>
      <c r="C1" s="777"/>
      <c r="D1" s="777"/>
      <c r="E1" s="777"/>
      <c r="F1" s="777"/>
      <c r="G1" s="777"/>
      <c r="H1" s="777"/>
      <c r="I1" s="777"/>
      <c r="J1" s="777"/>
    </row>
    <row r="2" spans="1:18" s="89" customFormat="1" ht="16.5" customHeight="1">
      <c r="A2" s="780" t="s">
        <v>389</v>
      </c>
      <c r="B2" s="780"/>
      <c r="C2" s="780"/>
      <c r="D2" s="780"/>
      <c r="E2" s="780"/>
      <c r="F2" s="780"/>
      <c r="G2" s="780"/>
      <c r="H2" s="780"/>
      <c r="I2" s="780"/>
      <c r="J2" s="780"/>
    </row>
    <row r="3" spans="1:18" s="89" customFormat="1" ht="16.5" customHeight="1">
      <c r="A3" s="780" t="s">
        <v>117</v>
      </c>
      <c r="B3" s="780"/>
      <c r="C3" s="780"/>
      <c r="D3" s="780"/>
      <c r="E3" s="780"/>
      <c r="F3" s="780"/>
      <c r="G3" s="780"/>
      <c r="H3" s="780"/>
      <c r="I3" s="780"/>
      <c r="J3" s="780"/>
    </row>
    <row r="4" spans="1:18" s="89" customFormat="1" ht="16.5" customHeight="1">
      <c r="A4" s="780" t="s">
        <v>475</v>
      </c>
      <c r="B4" s="780"/>
      <c r="C4" s="780"/>
      <c r="D4" s="780"/>
      <c r="E4" s="780"/>
      <c r="F4" s="780"/>
      <c r="G4" s="780"/>
      <c r="H4" s="780"/>
      <c r="I4" s="780"/>
      <c r="J4" s="780"/>
    </row>
    <row r="5" spans="1:18" s="89" customFormat="1" ht="16.5" customHeight="1">
      <c r="A5" s="780" t="s">
        <v>226</v>
      </c>
      <c r="B5" s="780"/>
      <c r="C5" s="780"/>
      <c r="D5" s="780"/>
      <c r="E5" s="780"/>
      <c r="F5" s="780"/>
      <c r="G5" s="780"/>
      <c r="H5" s="780"/>
      <c r="I5" s="780"/>
      <c r="J5" s="780"/>
    </row>
    <row r="6" spans="1:18" s="23" customFormat="1" ht="5.25" customHeight="1" thickBot="1">
      <c r="A6" s="82"/>
      <c r="B6" s="82"/>
      <c r="C6" s="82"/>
      <c r="D6" s="82"/>
      <c r="E6" s="82"/>
      <c r="F6" s="82"/>
      <c r="G6" s="82"/>
      <c r="H6" s="82"/>
      <c r="I6" s="82"/>
      <c r="J6" s="82"/>
      <c r="K6" s="574"/>
      <c r="L6" s="574"/>
      <c r="M6" s="574"/>
      <c r="N6" s="574"/>
      <c r="O6" s="574"/>
      <c r="P6" s="574"/>
      <c r="Q6" s="574"/>
      <c r="R6" s="574"/>
    </row>
    <row r="7" spans="1:18" s="230" customFormat="1" ht="23.25" customHeight="1" thickTop="1">
      <c r="A7" s="761" t="s">
        <v>73</v>
      </c>
      <c r="B7" s="762"/>
      <c r="C7" s="762"/>
      <c r="D7" s="788" t="s">
        <v>118</v>
      </c>
      <c r="E7" s="789"/>
      <c r="F7" s="789"/>
      <c r="G7" s="789"/>
      <c r="H7" s="790"/>
      <c r="I7" s="781" t="s">
        <v>119</v>
      </c>
      <c r="J7" s="247"/>
      <c r="K7" s="648"/>
      <c r="L7" s="648"/>
      <c r="M7" s="648"/>
      <c r="N7" s="648"/>
      <c r="O7" s="648"/>
      <c r="P7" s="648"/>
      <c r="Q7" s="648"/>
      <c r="R7" s="648"/>
    </row>
    <row r="8" spans="1:18" s="230" customFormat="1" ht="52.5" customHeight="1">
      <c r="A8" s="784"/>
      <c r="B8" s="785"/>
      <c r="C8" s="785"/>
      <c r="D8" s="232" t="s">
        <v>120</v>
      </c>
      <c r="E8" s="232" t="s">
        <v>121</v>
      </c>
      <c r="F8" s="232" t="s">
        <v>109</v>
      </c>
      <c r="G8" s="232" t="s">
        <v>110</v>
      </c>
      <c r="H8" s="232" t="s">
        <v>122</v>
      </c>
      <c r="I8" s="782"/>
      <c r="J8" s="248"/>
      <c r="K8" s="648"/>
      <c r="L8" s="648"/>
      <c r="M8" s="648"/>
      <c r="N8" s="648"/>
      <c r="O8" s="648"/>
      <c r="P8" s="648"/>
      <c r="Q8" s="648"/>
      <c r="R8" s="648"/>
    </row>
    <row r="9" spans="1:18" s="87" customFormat="1" ht="11.25" customHeight="1">
      <c r="A9" s="333"/>
      <c r="B9" s="334"/>
      <c r="C9" s="334"/>
      <c r="D9" s="564"/>
      <c r="E9" s="564"/>
      <c r="F9" s="564"/>
      <c r="G9" s="564"/>
      <c r="H9" s="564"/>
      <c r="I9" s="334"/>
      <c r="J9" s="674"/>
      <c r="K9" s="574"/>
      <c r="L9" s="574"/>
      <c r="M9" s="574"/>
      <c r="N9" s="574"/>
      <c r="O9" s="574"/>
      <c r="P9" s="574"/>
      <c r="Q9" s="574"/>
      <c r="R9" s="574"/>
    </row>
    <row r="10" spans="1:18" s="664" customFormat="1" ht="22.5" customHeight="1">
      <c r="A10" s="337"/>
      <c r="B10" s="361" t="s">
        <v>390</v>
      </c>
      <c r="C10" s="662"/>
      <c r="D10" s="402">
        <v>10970521000</v>
      </c>
      <c r="E10" s="402">
        <v>3371073515</v>
      </c>
      <c r="F10" s="402">
        <v>14341594515</v>
      </c>
      <c r="G10" s="402">
        <v>10449941307</v>
      </c>
      <c r="H10" s="402">
        <v>9482403113</v>
      </c>
      <c r="I10" s="663">
        <v>3891653208</v>
      </c>
      <c r="J10" s="256"/>
      <c r="K10" s="577"/>
      <c r="L10" s="577"/>
      <c r="M10" s="577"/>
      <c r="N10" s="577"/>
      <c r="O10" s="577"/>
      <c r="P10" s="577"/>
      <c r="Q10" s="577"/>
      <c r="R10" s="577"/>
    </row>
    <row r="11" spans="1:18" s="212" customFormat="1" ht="19.5" customHeight="1">
      <c r="A11" s="643"/>
      <c r="B11" s="362"/>
      <c r="C11" s="272" t="s">
        <v>191</v>
      </c>
      <c r="D11" s="234">
        <v>156219000</v>
      </c>
      <c r="E11" s="234">
        <v>16069717</v>
      </c>
      <c r="F11" s="390">
        <v>172288717</v>
      </c>
      <c r="G11" s="234">
        <v>151481352</v>
      </c>
      <c r="H11" s="234">
        <v>141665734</v>
      </c>
      <c r="I11" s="465">
        <v>20807365</v>
      </c>
      <c r="J11" s="235"/>
      <c r="K11" s="241"/>
      <c r="L11" s="241"/>
      <c r="M11" s="241"/>
      <c r="N11" s="241"/>
      <c r="O11" s="241"/>
      <c r="P11" s="241"/>
      <c r="Q11" s="241"/>
      <c r="R11" s="241"/>
    </row>
    <row r="12" spans="1:18" s="212" customFormat="1" ht="19.5" customHeight="1">
      <c r="A12" s="643"/>
      <c r="B12" s="362"/>
      <c r="C12" s="272" t="s">
        <v>192</v>
      </c>
      <c r="D12" s="234">
        <v>381619000</v>
      </c>
      <c r="E12" s="234">
        <v>14657118</v>
      </c>
      <c r="F12" s="390">
        <v>396276118</v>
      </c>
      <c r="G12" s="234">
        <v>247458079</v>
      </c>
      <c r="H12" s="234">
        <v>224380632</v>
      </c>
      <c r="I12" s="465">
        <v>148818039</v>
      </c>
      <c r="J12" s="235"/>
      <c r="K12" s="241"/>
      <c r="L12" s="241"/>
      <c r="M12" s="241"/>
      <c r="N12" s="241"/>
      <c r="O12" s="241"/>
      <c r="P12" s="241"/>
      <c r="Q12" s="241"/>
      <c r="R12" s="241"/>
    </row>
    <row r="13" spans="1:18" s="212" customFormat="1" ht="19.5" customHeight="1">
      <c r="A13" s="643"/>
      <c r="B13" s="362"/>
      <c r="C13" s="272" t="s">
        <v>193</v>
      </c>
      <c r="D13" s="234">
        <v>599426000</v>
      </c>
      <c r="E13" s="234">
        <v>2282679116</v>
      </c>
      <c r="F13" s="390">
        <v>2882105116</v>
      </c>
      <c r="G13" s="234">
        <v>2456757401</v>
      </c>
      <c r="H13" s="234">
        <v>2085943683</v>
      </c>
      <c r="I13" s="465">
        <v>425347715</v>
      </c>
      <c r="J13" s="235"/>
      <c r="K13" s="241"/>
      <c r="L13" s="241"/>
      <c r="M13" s="241"/>
      <c r="N13" s="241"/>
      <c r="O13" s="241"/>
      <c r="P13" s="241"/>
      <c r="Q13" s="241"/>
      <c r="R13" s="241"/>
    </row>
    <row r="14" spans="1:18" s="212" customFormat="1" ht="19.5" customHeight="1">
      <c r="A14" s="643"/>
      <c r="B14" s="362"/>
      <c r="C14" s="272" t="s">
        <v>194</v>
      </c>
      <c r="D14" s="234">
        <v>186722000</v>
      </c>
      <c r="E14" s="234">
        <v>-121930584</v>
      </c>
      <c r="F14" s="390">
        <v>64791416</v>
      </c>
      <c r="G14" s="234">
        <v>15859646</v>
      </c>
      <c r="H14" s="234">
        <v>14264754</v>
      </c>
      <c r="I14" s="465">
        <v>48931770</v>
      </c>
      <c r="J14" s="235"/>
      <c r="K14" s="241"/>
      <c r="L14" s="241"/>
      <c r="M14" s="241"/>
      <c r="N14" s="241"/>
      <c r="O14" s="241"/>
      <c r="P14" s="241"/>
      <c r="Q14" s="241"/>
      <c r="R14" s="241"/>
    </row>
    <row r="15" spans="1:18" s="212" customFormat="1" ht="19.5" customHeight="1">
      <c r="A15" s="643"/>
      <c r="B15" s="362"/>
      <c r="C15" s="272" t="s">
        <v>195</v>
      </c>
      <c r="D15" s="234">
        <v>140122000</v>
      </c>
      <c r="E15" s="234">
        <v>4719525</v>
      </c>
      <c r="F15" s="390">
        <v>144841525</v>
      </c>
      <c r="G15" s="234">
        <v>95974616</v>
      </c>
      <c r="H15" s="234">
        <v>81033685</v>
      </c>
      <c r="I15" s="465">
        <v>48866909</v>
      </c>
      <c r="J15" s="235"/>
      <c r="K15" s="241"/>
      <c r="L15" s="241"/>
      <c r="M15" s="241"/>
      <c r="N15" s="241"/>
      <c r="O15" s="241"/>
      <c r="P15" s="241"/>
      <c r="Q15" s="241"/>
      <c r="R15" s="241"/>
    </row>
    <row r="16" spans="1:18" s="212" customFormat="1" ht="19.5" customHeight="1">
      <c r="A16" s="643"/>
      <c r="B16" s="362"/>
      <c r="C16" s="272" t="s">
        <v>196</v>
      </c>
      <c r="D16" s="234">
        <v>138367000</v>
      </c>
      <c r="E16" s="234">
        <v>741618640</v>
      </c>
      <c r="F16" s="390">
        <v>879985640</v>
      </c>
      <c r="G16" s="234">
        <v>364764803</v>
      </c>
      <c r="H16" s="234">
        <v>347073945</v>
      </c>
      <c r="I16" s="465">
        <v>515220837</v>
      </c>
      <c r="J16" s="235"/>
      <c r="K16" s="241"/>
      <c r="L16" s="241"/>
      <c r="M16" s="241"/>
      <c r="N16" s="241"/>
      <c r="O16" s="241"/>
      <c r="P16" s="241"/>
      <c r="Q16" s="241"/>
      <c r="R16" s="241"/>
    </row>
    <row r="17" spans="1:18" s="212" customFormat="1" ht="19.5" customHeight="1">
      <c r="A17" s="643"/>
      <c r="B17" s="362"/>
      <c r="C17" s="272" t="s">
        <v>197</v>
      </c>
      <c r="D17" s="234">
        <v>43851000</v>
      </c>
      <c r="E17" s="234">
        <v>28189779</v>
      </c>
      <c r="F17" s="390">
        <v>72040779</v>
      </c>
      <c r="G17" s="234">
        <v>57161673</v>
      </c>
      <c r="H17" s="234">
        <v>55180754</v>
      </c>
      <c r="I17" s="465">
        <v>14879106</v>
      </c>
      <c r="J17" s="235"/>
      <c r="K17" s="241"/>
      <c r="L17" s="241"/>
      <c r="M17" s="241"/>
      <c r="N17" s="241"/>
      <c r="O17" s="241"/>
      <c r="P17" s="241"/>
      <c r="Q17" s="241"/>
      <c r="R17" s="241"/>
    </row>
    <row r="18" spans="1:18" s="212" customFormat="1" ht="19.5" customHeight="1">
      <c r="A18" s="643"/>
      <c r="B18" s="362"/>
      <c r="C18" s="272" t="s">
        <v>198</v>
      </c>
      <c r="D18" s="234">
        <v>20325000</v>
      </c>
      <c r="E18" s="234">
        <v>-67885</v>
      </c>
      <c r="F18" s="390">
        <v>20257115</v>
      </c>
      <c r="G18" s="234">
        <v>10900438</v>
      </c>
      <c r="H18" s="234">
        <v>9144154</v>
      </c>
      <c r="I18" s="465">
        <v>9356677</v>
      </c>
      <c r="J18" s="235"/>
      <c r="K18" s="241"/>
      <c r="L18" s="241"/>
      <c r="M18" s="241"/>
      <c r="N18" s="241"/>
      <c r="O18" s="241"/>
      <c r="P18" s="241"/>
      <c r="Q18" s="241"/>
      <c r="R18" s="241"/>
    </row>
    <row r="19" spans="1:18" s="212" customFormat="1" ht="19.5" customHeight="1">
      <c r="A19" s="643"/>
      <c r="B19" s="362"/>
      <c r="C19" s="272" t="s">
        <v>199</v>
      </c>
      <c r="D19" s="234">
        <v>355330000</v>
      </c>
      <c r="E19" s="234">
        <v>56536573</v>
      </c>
      <c r="F19" s="390">
        <v>411866573</v>
      </c>
      <c r="G19" s="234">
        <v>239167344</v>
      </c>
      <c r="H19" s="234">
        <v>213933081</v>
      </c>
      <c r="I19" s="465">
        <v>172699229</v>
      </c>
      <c r="J19" s="235"/>
      <c r="K19" s="241"/>
      <c r="L19" s="241"/>
      <c r="M19" s="241"/>
      <c r="N19" s="241"/>
      <c r="O19" s="241"/>
      <c r="P19" s="241"/>
      <c r="Q19" s="241"/>
      <c r="R19" s="241"/>
    </row>
    <row r="20" spans="1:18" s="212" customFormat="1" ht="19.5" customHeight="1">
      <c r="A20" s="643"/>
      <c r="B20" s="362"/>
      <c r="C20" s="272" t="s">
        <v>200</v>
      </c>
      <c r="D20" s="234">
        <v>96500000</v>
      </c>
      <c r="E20" s="234">
        <v>364748809</v>
      </c>
      <c r="F20" s="390">
        <v>461248809</v>
      </c>
      <c r="G20" s="234">
        <v>425467105</v>
      </c>
      <c r="H20" s="234">
        <v>418992636</v>
      </c>
      <c r="I20" s="465">
        <v>35781704</v>
      </c>
      <c r="J20" s="235"/>
      <c r="K20" s="241"/>
      <c r="L20" s="241"/>
      <c r="M20" s="241"/>
      <c r="N20" s="241"/>
      <c r="O20" s="241"/>
      <c r="P20" s="241"/>
      <c r="Q20" s="241"/>
      <c r="R20" s="241"/>
    </row>
    <row r="21" spans="1:18" s="212" customFormat="1" ht="19.5" customHeight="1">
      <c r="A21" s="643"/>
      <c r="B21" s="362"/>
      <c r="C21" s="272" t="s">
        <v>201</v>
      </c>
      <c r="D21" s="234">
        <v>24174000</v>
      </c>
      <c r="E21" s="234">
        <v>12104447</v>
      </c>
      <c r="F21" s="390">
        <v>36278447</v>
      </c>
      <c r="G21" s="234">
        <v>25279154</v>
      </c>
      <c r="H21" s="234">
        <v>22424000</v>
      </c>
      <c r="I21" s="465">
        <v>10999293</v>
      </c>
      <c r="J21" s="235"/>
      <c r="K21" s="241"/>
      <c r="L21" s="241"/>
      <c r="M21" s="241"/>
      <c r="N21" s="241"/>
      <c r="O21" s="241"/>
      <c r="P21" s="241"/>
      <c r="Q21" s="241"/>
      <c r="R21" s="241"/>
    </row>
    <row r="22" spans="1:18" s="212" customFormat="1" ht="19.5" customHeight="1">
      <c r="A22" s="643"/>
      <c r="B22" s="362"/>
      <c r="C22" s="272" t="s">
        <v>202</v>
      </c>
      <c r="D22" s="234">
        <v>717141000</v>
      </c>
      <c r="E22" s="234">
        <v>-13303976</v>
      </c>
      <c r="F22" s="390">
        <v>703837024</v>
      </c>
      <c r="G22" s="234">
        <v>482641026</v>
      </c>
      <c r="H22" s="234">
        <v>428296275</v>
      </c>
      <c r="I22" s="465">
        <v>221195998</v>
      </c>
      <c r="J22" s="235"/>
      <c r="K22" s="241"/>
      <c r="L22" s="241"/>
      <c r="M22" s="241"/>
      <c r="N22" s="241"/>
      <c r="O22" s="241"/>
      <c r="P22" s="241"/>
      <c r="Q22" s="241"/>
      <c r="R22" s="241"/>
    </row>
    <row r="23" spans="1:18" s="212" customFormat="1" ht="19.5" customHeight="1">
      <c r="A23" s="643"/>
      <c r="B23" s="362"/>
      <c r="C23" s="272" t="s">
        <v>203</v>
      </c>
      <c r="D23" s="234">
        <v>22874000</v>
      </c>
      <c r="E23" s="234">
        <v>-1520668</v>
      </c>
      <c r="F23" s="390">
        <v>21353332</v>
      </c>
      <c r="G23" s="234">
        <v>12396753</v>
      </c>
      <c r="H23" s="234">
        <v>10544087</v>
      </c>
      <c r="I23" s="465">
        <v>8956579</v>
      </c>
      <c r="J23" s="235"/>
      <c r="K23" s="241"/>
      <c r="L23" s="241"/>
      <c r="M23" s="241"/>
      <c r="N23" s="241"/>
      <c r="O23" s="241"/>
      <c r="P23" s="241"/>
      <c r="Q23" s="241"/>
      <c r="R23" s="241"/>
    </row>
    <row r="24" spans="1:18" s="212" customFormat="1" ht="19.5" customHeight="1">
      <c r="A24" s="643"/>
      <c r="B24" s="362"/>
      <c r="C24" s="272" t="s">
        <v>204</v>
      </c>
      <c r="D24" s="234">
        <v>36482000</v>
      </c>
      <c r="E24" s="234">
        <v>-6254594</v>
      </c>
      <c r="F24" s="390">
        <v>30227406</v>
      </c>
      <c r="G24" s="234">
        <v>14679367</v>
      </c>
      <c r="H24" s="234">
        <v>11061390</v>
      </c>
      <c r="I24" s="465">
        <v>15548039</v>
      </c>
      <c r="J24" s="235"/>
      <c r="K24" s="241"/>
      <c r="L24" s="241"/>
      <c r="M24" s="241"/>
      <c r="N24" s="241"/>
      <c r="O24" s="241"/>
      <c r="P24" s="241"/>
      <c r="Q24" s="241"/>
      <c r="R24" s="241"/>
    </row>
    <row r="25" spans="1:18" s="212" customFormat="1" ht="19.5" customHeight="1">
      <c r="A25" s="643"/>
      <c r="B25" s="362"/>
      <c r="C25" s="272" t="s">
        <v>205</v>
      </c>
      <c r="D25" s="234">
        <v>114047000</v>
      </c>
      <c r="E25" s="234">
        <v>1875302</v>
      </c>
      <c r="F25" s="390">
        <v>115922302</v>
      </c>
      <c r="G25" s="234">
        <v>31684376</v>
      </c>
      <c r="H25" s="234">
        <v>28833003</v>
      </c>
      <c r="I25" s="465">
        <v>84237926</v>
      </c>
      <c r="J25" s="235"/>
      <c r="K25" s="241"/>
      <c r="L25" s="241"/>
      <c r="M25" s="241"/>
      <c r="N25" s="241"/>
      <c r="O25" s="241"/>
      <c r="P25" s="241"/>
      <c r="Q25" s="241"/>
      <c r="R25" s="241"/>
    </row>
    <row r="26" spans="1:18" s="212" customFormat="1" ht="19.5" customHeight="1">
      <c r="A26" s="643"/>
      <c r="B26" s="362"/>
      <c r="C26" s="272" t="s">
        <v>206</v>
      </c>
      <c r="D26" s="234">
        <v>86225000</v>
      </c>
      <c r="E26" s="234">
        <v>3332035</v>
      </c>
      <c r="F26" s="390">
        <v>89557035</v>
      </c>
      <c r="G26" s="234">
        <v>52606491</v>
      </c>
      <c r="H26" s="234">
        <v>49109691</v>
      </c>
      <c r="I26" s="465">
        <v>36950544</v>
      </c>
      <c r="J26" s="235"/>
      <c r="K26" s="241"/>
      <c r="L26" s="241"/>
      <c r="M26" s="241"/>
      <c r="N26" s="241"/>
      <c r="O26" s="241"/>
      <c r="P26" s="241"/>
      <c r="Q26" s="241"/>
      <c r="R26" s="241"/>
    </row>
    <row r="27" spans="1:18" s="212" customFormat="1" ht="19.5" customHeight="1">
      <c r="A27" s="643"/>
      <c r="B27" s="362"/>
      <c r="C27" s="272" t="s">
        <v>207</v>
      </c>
      <c r="D27" s="234">
        <v>63895000</v>
      </c>
      <c r="E27" s="234">
        <v>28963424</v>
      </c>
      <c r="F27" s="390">
        <v>92858424</v>
      </c>
      <c r="G27" s="234">
        <v>67361772</v>
      </c>
      <c r="H27" s="234">
        <v>61160929</v>
      </c>
      <c r="I27" s="465">
        <v>25496652</v>
      </c>
      <c r="J27" s="235"/>
      <c r="K27" s="241"/>
      <c r="L27" s="241"/>
      <c r="M27" s="241"/>
      <c r="N27" s="241"/>
      <c r="O27" s="241"/>
      <c r="P27" s="241"/>
      <c r="Q27" s="241"/>
      <c r="R27" s="241"/>
    </row>
    <row r="28" spans="1:18" s="212" customFormat="1" ht="19.5" customHeight="1">
      <c r="A28" s="643"/>
      <c r="B28" s="362"/>
      <c r="C28" s="272" t="s">
        <v>208</v>
      </c>
      <c r="D28" s="234">
        <v>104662000</v>
      </c>
      <c r="E28" s="234">
        <v>-25493056</v>
      </c>
      <c r="F28" s="390">
        <v>79168944</v>
      </c>
      <c r="G28" s="234">
        <v>39667220</v>
      </c>
      <c r="H28" s="234">
        <v>34870496</v>
      </c>
      <c r="I28" s="465">
        <v>39501724</v>
      </c>
      <c r="J28" s="235"/>
      <c r="K28" s="241"/>
      <c r="L28" s="241"/>
      <c r="M28" s="241"/>
      <c r="N28" s="241"/>
      <c r="O28" s="241"/>
      <c r="P28" s="241"/>
      <c r="Q28" s="241"/>
      <c r="R28" s="241"/>
    </row>
    <row r="29" spans="1:18" s="212" customFormat="1" ht="19.5" customHeight="1">
      <c r="A29" s="643"/>
      <c r="B29" s="362"/>
      <c r="C29" s="272" t="s">
        <v>445</v>
      </c>
      <c r="D29" s="234">
        <v>43226000</v>
      </c>
      <c r="E29" s="234">
        <v>-11138423</v>
      </c>
      <c r="F29" s="390">
        <v>32087577</v>
      </c>
      <c r="G29" s="234">
        <v>13460327</v>
      </c>
      <c r="H29" s="234">
        <v>11144520</v>
      </c>
      <c r="I29" s="465">
        <v>18627250</v>
      </c>
      <c r="J29" s="235"/>
      <c r="K29" s="241"/>
      <c r="L29" s="241"/>
      <c r="M29" s="241"/>
      <c r="N29" s="241"/>
      <c r="O29" s="241"/>
      <c r="P29" s="241"/>
      <c r="Q29" s="241"/>
      <c r="R29" s="241"/>
    </row>
    <row r="30" spans="1:18" s="212" customFormat="1" ht="19.5" customHeight="1">
      <c r="A30" s="643"/>
      <c r="B30" s="362"/>
      <c r="C30" s="272" t="s">
        <v>209</v>
      </c>
      <c r="D30" s="234">
        <v>97981000</v>
      </c>
      <c r="E30" s="234">
        <v>22810954</v>
      </c>
      <c r="F30" s="390">
        <v>120791954</v>
      </c>
      <c r="G30" s="234">
        <v>86482474</v>
      </c>
      <c r="H30" s="234">
        <v>81320217</v>
      </c>
      <c r="I30" s="465">
        <v>34309480</v>
      </c>
      <c r="J30" s="235"/>
      <c r="K30" s="241"/>
      <c r="L30" s="241"/>
      <c r="M30" s="241"/>
      <c r="N30" s="241"/>
      <c r="O30" s="241"/>
      <c r="P30" s="241"/>
      <c r="Q30" s="241"/>
      <c r="R30" s="241"/>
    </row>
    <row r="31" spans="1:18" s="212" customFormat="1" ht="19.5" customHeight="1">
      <c r="A31" s="643"/>
      <c r="B31" s="362"/>
      <c r="C31" s="272" t="s">
        <v>210</v>
      </c>
      <c r="D31" s="234">
        <v>1160641000</v>
      </c>
      <c r="E31" s="234">
        <v>-561698769</v>
      </c>
      <c r="F31" s="390">
        <v>598942231</v>
      </c>
      <c r="G31" s="234">
        <v>214058635</v>
      </c>
      <c r="H31" s="234">
        <v>206127635</v>
      </c>
      <c r="I31" s="465">
        <v>384883596</v>
      </c>
      <c r="J31" s="235"/>
      <c r="K31" s="241"/>
      <c r="L31" s="241"/>
      <c r="M31" s="241"/>
      <c r="N31" s="241"/>
      <c r="O31" s="241"/>
      <c r="P31" s="241"/>
      <c r="Q31" s="241"/>
      <c r="R31" s="241"/>
    </row>
    <row r="32" spans="1:18" s="212" customFormat="1" ht="19.5" customHeight="1">
      <c r="A32" s="643"/>
      <c r="B32" s="362"/>
      <c r="C32" s="272" t="s">
        <v>211</v>
      </c>
      <c r="D32" s="234">
        <v>468500000</v>
      </c>
      <c r="E32" s="234">
        <v>0</v>
      </c>
      <c r="F32" s="390">
        <v>468500000</v>
      </c>
      <c r="G32" s="234">
        <v>356221428</v>
      </c>
      <c r="H32" s="234">
        <v>323650000</v>
      </c>
      <c r="I32" s="465">
        <v>112278572</v>
      </c>
      <c r="J32" s="235"/>
      <c r="K32" s="241"/>
      <c r="L32" s="241"/>
      <c r="M32" s="241"/>
      <c r="N32" s="241"/>
      <c r="O32" s="241"/>
      <c r="P32" s="241"/>
      <c r="Q32" s="241"/>
      <c r="R32" s="241"/>
    </row>
    <row r="33" spans="1:18" s="212" customFormat="1" ht="19.5" customHeight="1">
      <c r="A33" s="643"/>
      <c r="B33" s="362"/>
      <c r="C33" s="272" t="s">
        <v>212</v>
      </c>
      <c r="D33" s="234">
        <v>605990000</v>
      </c>
      <c r="E33" s="234">
        <v>3279093</v>
      </c>
      <c r="F33" s="390">
        <v>609269093</v>
      </c>
      <c r="G33" s="234">
        <v>459454706</v>
      </c>
      <c r="H33" s="234">
        <v>456454874</v>
      </c>
      <c r="I33" s="465">
        <v>149814387</v>
      </c>
      <c r="J33" s="235"/>
      <c r="K33" s="241"/>
      <c r="L33" s="241"/>
      <c r="M33" s="241"/>
      <c r="N33" s="241"/>
      <c r="O33" s="241"/>
      <c r="P33" s="241"/>
      <c r="Q33" s="241"/>
      <c r="R33" s="241"/>
    </row>
    <row r="34" spans="1:18" s="212" customFormat="1" ht="19.5" customHeight="1">
      <c r="A34" s="643"/>
      <c r="B34" s="362"/>
      <c r="C34" s="272" t="s">
        <v>213</v>
      </c>
      <c r="D34" s="234">
        <v>932131000</v>
      </c>
      <c r="E34" s="234">
        <v>-147710603</v>
      </c>
      <c r="F34" s="390">
        <v>784420397</v>
      </c>
      <c r="G34" s="234">
        <v>577120775</v>
      </c>
      <c r="H34" s="234">
        <v>554092187</v>
      </c>
      <c r="I34" s="465">
        <v>207299622</v>
      </c>
      <c r="J34" s="235"/>
      <c r="K34" s="241"/>
      <c r="L34" s="241"/>
      <c r="M34" s="241"/>
      <c r="N34" s="241"/>
      <c r="O34" s="241"/>
      <c r="P34" s="241"/>
      <c r="Q34" s="241"/>
      <c r="R34" s="241"/>
    </row>
    <row r="35" spans="1:18" s="267" customFormat="1" ht="39.75" customHeight="1">
      <c r="A35" s="675"/>
      <c r="B35" s="363"/>
      <c r="C35" s="364" t="s">
        <v>446</v>
      </c>
      <c r="D35" s="234">
        <v>1972004000</v>
      </c>
      <c r="E35" s="234">
        <v>545761933</v>
      </c>
      <c r="F35" s="390">
        <v>2517765933</v>
      </c>
      <c r="G35" s="234">
        <v>1975456127</v>
      </c>
      <c r="H35" s="234">
        <v>1764648908</v>
      </c>
      <c r="I35" s="465">
        <v>542309806</v>
      </c>
      <c r="J35" s="266"/>
      <c r="K35" s="649"/>
      <c r="L35" s="649"/>
      <c r="M35" s="649"/>
      <c r="N35" s="649"/>
      <c r="O35" s="649"/>
      <c r="P35" s="649"/>
      <c r="Q35" s="649"/>
      <c r="R35" s="649"/>
    </row>
    <row r="36" spans="1:18" s="267" customFormat="1" ht="39.75" customHeight="1">
      <c r="A36" s="675"/>
      <c r="B36" s="363"/>
      <c r="C36" s="659" t="s">
        <v>447</v>
      </c>
      <c r="D36" s="234">
        <v>0</v>
      </c>
      <c r="E36" s="234">
        <v>0</v>
      </c>
      <c r="F36" s="390">
        <v>0</v>
      </c>
      <c r="G36" s="234">
        <v>0</v>
      </c>
      <c r="H36" s="234">
        <v>0</v>
      </c>
      <c r="I36" s="465">
        <v>0</v>
      </c>
      <c r="J36" s="266"/>
      <c r="K36" s="649"/>
      <c r="L36" s="649"/>
      <c r="M36" s="649"/>
      <c r="N36" s="649"/>
      <c r="O36" s="649"/>
      <c r="P36" s="649"/>
      <c r="Q36" s="649"/>
      <c r="R36" s="649"/>
    </row>
    <row r="37" spans="1:18" s="212" customFormat="1" ht="19.5" customHeight="1">
      <c r="A37" s="643"/>
      <c r="B37" s="362"/>
      <c r="C37" s="272" t="s">
        <v>214</v>
      </c>
      <c r="D37" s="234">
        <v>2402067000</v>
      </c>
      <c r="E37" s="234">
        <v>132845608</v>
      </c>
      <c r="F37" s="390">
        <v>2534912608</v>
      </c>
      <c r="G37" s="234">
        <v>1976378219</v>
      </c>
      <c r="H37" s="234">
        <v>1847051843</v>
      </c>
      <c r="I37" s="465">
        <v>558534389</v>
      </c>
      <c r="J37" s="235"/>
      <c r="K37" s="241"/>
      <c r="L37" s="241"/>
      <c r="M37" s="241"/>
      <c r="N37" s="241"/>
      <c r="O37" s="241"/>
      <c r="P37" s="241"/>
      <c r="Q37" s="241"/>
      <c r="R37" s="241"/>
    </row>
    <row r="38" spans="1:18" s="96" customFormat="1" ht="11.25" customHeight="1">
      <c r="A38" s="676"/>
      <c r="B38" s="365"/>
      <c r="C38" s="365"/>
      <c r="D38" s="393"/>
      <c r="E38" s="393"/>
      <c r="F38" s="393"/>
      <c r="G38" s="393"/>
      <c r="H38" s="393"/>
      <c r="I38" s="410">
        <v>0</v>
      </c>
      <c r="J38" s="236"/>
      <c r="K38" s="243"/>
      <c r="L38" s="243"/>
      <c r="M38" s="243"/>
      <c r="N38" s="243"/>
      <c r="O38" s="243"/>
      <c r="P38" s="243"/>
      <c r="Q38" s="243"/>
      <c r="R38" s="243"/>
    </row>
    <row r="39" spans="1:18" s="664" customFormat="1" ht="22.5" customHeight="1">
      <c r="A39" s="337"/>
      <c r="B39" s="361" t="s">
        <v>391</v>
      </c>
      <c r="C39" s="662"/>
      <c r="D39" s="402">
        <v>10545906000</v>
      </c>
      <c r="E39" s="402">
        <v>4803317062</v>
      </c>
      <c r="F39" s="402">
        <v>15349223062</v>
      </c>
      <c r="G39" s="402">
        <v>11394811787</v>
      </c>
      <c r="H39" s="402">
        <v>10959468512</v>
      </c>
      <c r="I39" s="663">
        <v>3954411275</v>
      </c>
      <c r="J39" s="256"/>
      <c r="K39" s="577"/>
      <c r="L39" s="577"/>
      <c r="M39" s="577"/>
      <c r="N39" s="577"/>
      <c r="O39" s="577"/>
      <c r="P39" s="577"/>
      <c r="Q39" s="577"/>
      <c r="R39" s="577"/>
    </row>
    <row r="40" spans="1:18" s="212" customFormat="1" ht="19.5" customHeight="1">
      <c r="A40" s="643"/>
      <c r="B40" s="362"/>
      <c r="C40" s="272" t="s">
        <v>191</v>
      </c>
      <c r="D40" s="234">
        <v>0</v>
      </c>
      <c r="E40" s="234">
        <v>0</v>
      </c>
      <c r="F40" s="390">
        <v>0</v>
      </c>
      <c r="G40" s="234">
        <v>0</v>
      </c>
      <c r="H40" s="234">
        <v>0</v>
      </c>
      <c r="I40" s="465">
        <v>0</v>
      </c>
      <c r="J40" s="235"/>
      <c r="K40" s="241"/>
      <c r="L40" s="241"/>
      <c r="M40" s="241"/>
      <c r="N40" s="241"/>
      <c r="O40" s="241"/>
      <c r="P40" s="241"/>
      <c r="Q40" s="241"/>
      <c r="R40" s="241"/>
    </row>
    <row r="41" spans="1:18" s="212" customFormat="1" ht="19.5" customHeight="1">
      <c r="A41" s="643"/>
      <c r="B41" s="362"/>
      <c r="C41" s="272" t="s">
        <v>192</v>
      </c>
      <c r="D41" s="234">
        <v>0</v>
      </c>
      <c r="E41" s="234">
        <v>9052436</v>
      </c>
      <c r="F41" s="390">
        <v>9052436</v>
      </c>
      <c r="G41" s="234">
        <v>7070646</v>
      </c>
      <c r="H41" s="234">
        <v>5645939</v>
      </c>
      <c r="I41" s="465">
        <v>1981790</v>
      </c>
      <c r="J41" s="235"/>
      <c r="K41" s="241"/>
      <c r="L41" s="241"/>
      <c r="M41" s="241"/>
      <c r="N41" s="241"/>
      <c r="O41" s="241"/>
      <c r="P41" s="241"/>
      <c r="Q41" s="241"/>
      <c r="R41" s="241"/>
    </row>
    <row r="42" spans="1:18" s="212" customFormat="1" ht="19.5" customHeight="1">
      <c r="A42" s="643"/>
      <c r="B42" s="362"/>
      <c r="C42" s="272" t="s">
        <v>193</v>
      </c>
      <c r="D42" s="234">
        <v>151041000</v>
      </c>
      <c r="E42" s="234">
        <v>728259453</v>
      </c>
      <c r="F42" s="390">
        <v>879300453</v>
      </c>
      <c r="G42" s="234">
        <v>800956316</v>
      </c>
      <c r="H42" s="234">
        <v>782227218</v>
      </c>
      <c r="I42" s="465">
        <v>78344137</v>
      </c>
      <c r="J42" s="235"/>
      <c r="K42" s="241"/>
      <c r="L42" s="241"/>
      <c r="M42" s="241"/>
      <c r="N42" s="241"/>
      <c r="O42" s="241"/>
      <c r="P42" s="241"/>
      <c r="Q42" s="241"/>
      <c r="R42" s="241"/>
    </row>
    <row r="43" spans="1:18" s="212" customFormat="1" ht="19.5" customHeight="1">
      <c r="A43" s="643"/>
      <c r="B43" s="362"/>
      <c r="C43" s="272" t="s">
        <v>194</v>
      </c>
      <c r="D43" s="234">
        <v>0</v>
      </c>
      <c r="E43" s="234">
        <v>2200000</v>
      </c>
      <c r="F43" s="390">
        <v>2200000</v>
      </c>
      <c r="G43" s="234">
        <v>2200000</v>
      </c>
      <c r="H43" s="234">
        <v>2200000</v>
      </c>
      <c r="I43" s="465">
        <v>0</v>
      </c>
      <c r="J43" s="235"/>
      <c r="K43" s="241"/>
      <c r="L43" s="241"/>
      <c r="M43" s="241"/>
      <c r="N43" s="241"/>
      <c r="O43" s="241"/>
      <c r="P43" s="241"/>
      <c r="Q43" s="241"/>
      <c r="R43" s="241"/>
    </row>
    <row r="44" spans="1:18" s="212" customFormat="1" ht="19.5" customHeight="1">
      <c r="A44" s="643"/>
      <c r="B44" s="362"/>
      <c r="C44" s="272" t="s">
        <v>195</v>
      </c>
      <c r="D44" s="234">
        <v>0</v>
      </c>
      <c r="E44" s="234">
        <v>14426502</v>
      </c>
      <c r="F44" s="390">
        <v>14426502</v>
      </c>
      <c r="G44" s="234">
        <v>14426502</v>
      </c>
      <c r="H44" s="234">
        <v>14426502</v>
      </c>
      <c r="I44" s="465">
        <v>0</v>
      </c>
      <c r="J44" s="235"/>
      <c r="K44" s="241"/>
      <c r="L44" s="241"/>
      <c r="M44" s="241"/>
      <c r="N44" s="241"/>
      <c r="O44" s="241"/>
      <c r="P44" s="241"/>
      <c r="Q44" s="241"/>
      <c r="R44" s="241"/>
    </row>
    <row r="45" spans="1:18" s="212" customFormat="1" ht="19.5" customHeight="1">
      <c r="A45" s="643"/>
      <c r="B45" s="362"/>
      <c r="C45" s="272" t="s">
        <v>196</v>
      </c>
      <c r="D45" s="234">
        <v>19932000</v>
      </c>
      <c r="E45" s="234">
        <v>606827916</v>
      </c>
      <c r="F45" s="390">
        <v>626759916</v>
      </c>
      <c r="G45" s="234">
        <v>289308175</v>
      </c>
      <c r="H45" s="234">
        <v>267375811</v>
      </c>
      <c r="I45" s="465">
        <v>337451741</v>
      </c>
      <c r="J45" s="235"/>
      <c r="K45" s="241"/>
      <c r="L45" s="241"/>
      <c r="M45" s="241"/>
      <c r="N45" s="241"/>
      <c r="O45" s="241"/>
      <c r="P45" s="241"/>
      <c r="Q45" s="241"/>
      <c r="R45" s="241"/>
    </row>
    <row r="46" spans="1:18" s="212" customFormat="1" ht="19.5" customHeight="1">
      <c r="A46" s="643"/>
      <c r="B46" s="362"/>
      <c r="C46" s="272" t="s">
        <v>197</v>
      </c>
      <c r="D46" s="234">
        <v>338284000</v>
      </c>
      <c r="E46" s="234">
        <v>58814202</v>
      </c>
      <c r="F46" s="390">
        <v>397098202</v>
      </c>
      <c r="G46" s="234">
        <v>312527203</v>
      </c>
      <c r="H46" s="234">
        <v>312385326</v>
      </c>
      <c r="I46" s="465">
        <v>84570999</v>
      </c>
      <c r="J46" s="235"/>
      <c r="K46" s="241"/>
      <c r="L46" s="241"/>
      <c r="M46" s="241"/>
      <c r="N46" s="241"/>
      <c r="O46" s="241"/>
      <c r="P46" s="241"/>
      <c r="Q46" s="241"/>
      <c r="R46" s="241"/>
    </row>
    <row r="47" spans="1:18" s="212" customFormat="1" ht="19.5" customHeight="1">
      <c r="A47" s="643"/>
      <c r="B47" s="362"/>
      <c r="C47" s="272" t="s">
        <v>198</v>
      </c>
      <c r="D47" s="234">
        <v>0</v>
      </c>
      <c r="E47" s="234">
        <v>0</v>
      </c>
      <c r="F47" s="390">
        <v>0</v>
      </c>
      <c r="G47" s="234">
        <v>0</v>
      </c>
      <c r="H47" s="234">
        <v>0</v>
      </c>
      <c r="I47" s="465">
        <v>0</v>
      </c>
      <c r="J47" s="235"/>
      <c r="K47" s="241"/>
      <c r="L47" s="241"/>
      <c r="M47" s="241"/>
      <c r="N47" s="241"/>
      <c r="O47" s="241"/>
      <c r="P47" s="241"/>
      <c r="Q47" s="241"/>
      <c r="R47" s="241"/>
    </row>
    <row r="48" spans="1:18" s="212" customFormat="1" ht="19.5" customHeight="1">
      <c r="A48" s="643"/>
      <c r="B48" s="362"/>
      <c r="C48" s="272" t="s">
        <v>199</v>
      </c>
      <c r="D48" s="234">
        <v>0</v>
      </c>
      <c r="E48" s="234">
        <v>42319271</v>
      </c>
      <c r="F48" s="390">
        <v>42319271</v>
      </c>
      <c r="G48" s="234">
        <v>37715520</v>
      </c>
      <c r="H48" s="234">
        <v>33714328</v>
      </c>
      <c r="I48" s="465">
        <v>4603751</v>
      </c>
      <c r="J48" s="235"/>
      <c r="K48" s="241"/>
      <c r="L48" s="241"/>
      <c r="M48" s="241"/>
      <c r="N48" s="241"/>
      <c r="O48" s="241"/>
      <c r="P48" s="241"/>
      <c r="Q48" s="241"/>
      <c r="R48" s="241"/>
    </row>
    <row r="49" spans="1:18" s="212" customFormat="1" ht="19.5" customHeight="1">
      <c r="A49" s="643"/>
      <c r="B49" s="362"/>
      <c r="C49" s="272" t="s">
        <v>200</v>
      </c>
      <c r="D49" s="234">
        <v>0</v>
      </c>
      <c r="E49" s="234">
        <v>0</v>
      </c>
      <c r="F49" s="390">
        <v>0</v>
      </c>
      <c r="G49" s="234">
        <v>0</v>
      </c>
      <c r="H49" s="234">
        <v>0</v>
      </c>
      <c r="I49" s="465">
        <v>0</v>
      </c>
      <c r="J49" s="235"/>
      <c r="K49" s="241"/>
      <c r="L49" s="241"/>
      <c r="M49" s="241"/>
      <c r="N49" s="241"/>
      <c r="O49" s="241"/>
      <c r="P49" s="241"/>
      <c r="Q49" s="241"/>
      <c r="R49" s="241"/>
    </row>
    <row r="50" spans="1:18" s="212" customFormat="1" ht="19.5" customHeight="1">
      <c r="A50" s="643"/>
      <c r="B50" s="362"/>
      <c r="C50" s="272" t="s">
        <v>201</v>
      </c>
      <c r="D50" s="234">
        <v>0</v>
      </c>
      <c r="E50" s="234">
        <v>0</v>
      </c>
      <c r="F50" s="390">
        <v>0</v>
      </c>
      <c r="G50" s="234">
        <v>0</v>
      </c>
      <c r="H50" s="234">
        <v>0</v>
      </c>
      <c r="I50" s="465">
        <v>0</v>
      </c>
      <c r="J50" s="235"/>
      <c r="K50" s="241"/>
      <c r="L50" s="241"/>
      <c r="M50" s="241"/>
      <c r="N50" s="241"/>
      <c r="O50" s="241"/>
      <c r="P50" s="241"/>
      <c r="Q50" s="241"/>
      <c r="R50" s="241"/>
    </row>
    <row r="51" spans="1:18" s="212" customFormat="1" ht="19.5" customHeight="1">
      <c r="A51" s="643"/>
      <c r="B51" s="362"/>
      <c r="C51" s="272" t="s">
        <v>202</v>
      </c>
      <c r="D51" s="234">
        <v>138730000</v>
      </c>
      <c r="E51" s="234">
        <v>60622671</v>
      </c>
      <c r="F51" s="390">
        <v>199352671</v>
      </c>
      <c r="G51" s="234">
        <v>145491058</v>
      </c>
      <c r="H51" s="234">
        <v>113188054</v>
      </c>
      <c r="I51" s="465">
        <v>53861613</v>
      </c>
      <c r="J51" s="235"/>
      <c r="K51" s="241"/>
      <c r="L51" s="241"/>
      <c r="M51" s="241"/>
      <c r="N51" s="241"/>
      <c r="O51" s="241"/>
      <c r="P51" s="241"/>
      <c r="Q51" s="241"/>
      <c r="R51" s="241"/>
    </row>
    <row r="52" spans="1:18" s="212" customFormat="1" ht="19.5" customHeight="1">
      <c r="A52" s="643"/>
      <c r="B52" s="362"/>
      <c r="C52" s="272" t="s">
        <v>203</v>
      </c>
      <c r="D52" s="234">
        <v>0</v>
      </c>
      <c r="E52" s="234">
        <v>0</v>
      </c>
      <c r="F52" s="390">
        <v>0</v>
      </c>
      <c r="G52" s="234">
        <v>0</v>
      </c>
      <c r="H52" s="234">
        <v>0</v>
      </c>
      <c r="I52" s="465">
        <v>0</v>
      </c>
      <c r="J52" s="235"/>
      <c r="K52" s="241"/>
      <c r="L52" s="241"/>
      <c r="M52" s="241"/>
      <c r="N52" s="241"/>
      <c r="O52" s="241"/>
      <c r="P52" s="241"/>
      <c r="Q52" s="241"/>
      <c r="R52" s="241"/>
    </row>
    <row r="53" spans="1:18" s="212" customFormat="1" ht="19.5" customHeight="1">
      <c r="A53" s="643"/>
      <c r="B53" s="362"/>
      <c r="C53" s="272" t="s">
        <v>204</v>
      </c>
      <c r="D53" s="234">
        <v>0</v>
      </c>
      <c r="E53" s="234">
        <v>0</v>
      </c>
      <c r="F53" s="390">
        <v>0</v>
      </c>
      <c r="G53" s="234">
        <v>0</v>
      </c>
      <c r="H53" s="234">
        <v>0</v>
      </c>
      <c r="I53" s="465">
        <v>0</v>
      </c>
      <c r="J53" s="235"/>
      <c r="K53" s="241"/>
      <c r="L53" s="241"/>
      <c r="M53" s="241"/>
      <c r="N53" s="241"/>
      <c r="O53" s="241"/>
      <c r="P53" s="241"/>
      <c r="Q53" s="241"/>
      <c r="R53" s="241"/>
    </row>
    <row r="54" spans="1:18" s="212" customFormat="1" ht="19.5" customHeight="1">
      <c r="A54" s="643"/>
      <c r="B54" s="362"/>
      <c r="C54" s="272" t="s">
        <v>205</v>
      </c>
      <c r="D54" s="234">
        <v>0</v>
      </c>
      <c r="E54" s="234">
        <v>13952763</v>
      </c>
      <c r="F54" s="390">
        <v>13952763</v>
      </c>
      <c r="G54" s="234">
        <v>2958998</v>
      </c>
      <c r="H54" s="234">
        <v>2687527</v>
      </c>
      <c r="I54" s="465">
        <v>10993765</v>
      </c>
      <c r="J54" s="235"/>
      <c r="K54" s="241"/>
      <c r="L54" s="241"/>
      <c r="M54" s="241"/>
      <c r="N54" s="241"/>
      <c r="O54" s="241"/>
      <c r="P54" s="241"/>
      <c r="Q54" s="241"/>
      <c r="R54" s="241"/>
    </row>
    <row r="55" spans="1:18" s="212" customFormat="1" ht="19.5" customHeight="1">
      <c r="A55" s="643"/>
      <c r="B55" s="362"/>
      <c r="C55" s="272" t="s">
        <v>206</v>
      </c>
      <c r="D55" s="234">
        <v>0</v>
      </c>
      <c r="E55" s="234">
        <v>0</v>
      </c>
      <c r="F55" s="390">
        <v>0</v>
      </c>
      <c r="G55" s="234">
        <v>0</v>
      </c>
      <c r="H55" s="234">
        <v>0</v>
      </c>
      <c r="I55" s="465">
        <v>0</v>
      </c>
      <c r="J55" s="235"/>
      <c r="K55" s="241"/>
      <c r="L55" s="241"/>
      <c r="M55" s="241"/>
      <c r="N55" s="241"/>
      <c r="O55" s="241"/>
      <c r="P55" s="241"/>
      <c r="Q55" s="241"/>
      <c r="R55" s="241"/>
    </row>
    <row r="56" spans="1:18" s="212" customFormat="1" ht="19.5" customHeight="1">
      <c r="A56" s="643"/>
      <c r="B56" s="362"/>
      <c r="C56" s="272" t="s">
        <v>207</v>
      </c>
      <c r="D56" s="234">
        <v>0</v>
      </c>
      <c r="E56" s="234">
        <v>18320869</v>
      </c>
      <c r="F56" s="390">
        <v>18320869</v>
      </c>
      <c r="G56" s="234">
        <v>17174869</v>
      </c>
      <c r="H56" s="234">
        <v>16594248</v>
      </c>
      <c r="I56" s="465">
        <v>1146000</v>
      </c>
      <c r="J56" s="235"/>
      <c r="K56" s="241"/>
      <c r="L56" s="241"/>
      <c r="M56" s="241"/>
      <c r="N56" s="241"/>
      <c r="O56" s="241"/>
      <c r="P56" s="241"/>
      <c r="Q56" s="241"/>
      <c r="R56" s="241"/>
    </row>
    <row r="57" spans="1:18" s="212" customFormat="1" ht="19.5" customHeight="1">
      <c r="A57" s="643"/>
      <c r="B57" s="362"/>
      <c r="C57" s="272" t="s">
        <v>208</v>
      </c>
      <c r="D57" s="234">
        <v>40000000</v>
      </c>
      <c r="E57" s="234">
        <v>37786726</v>
      </c>
      <c r="F57" s="390">
        <v>77786726</v>
      </c>
      <c r="G57" s="234">
        <v>15940555</v>
      </c>
      <c r="H57" s="234">
        <v>1022675</v>
      </c>
      <c r="I57" s="465">
        <v>61846171</v>
      </c>
      <c r="J57" s="235"/>
      <c r="K57" s="241"/>
      <c r="L57" s="241"/>
      <c r="M57" s="241"/>
      <c r="N57" s="241"/>
      <c r="O57" s="241"/>
      <c r="P57" s="241"/>
      <c r="Q57" s="241"/>
      <c r="R57" s="241"/>
    </row>
    <row r="58" spans="1:18" s="212" customFormat="1" ht="19.5" customHeight="1">
      <c r="A58" s="643"/>
      <c r="B58" s="362"/>
      <c r="C58" s="272" t="s">
        <v>445</v>
      </c>
      <c r="D58" s="234">
        <v>0</v>
      </c>
      <c r="E58" s="234">
        <v>2545787</v>
      </c>
      <c r="F58" s="390">
        <v>2545787</v>
      </c>
      <c r="G58" s="234">
        <v>2447987</v>
      </c>
      <c r="H58" s="234">
        <v>2335619</v>
      </c>
      <c r="I58" s="465">
        <v>97800</v>
      </c>
      <c r="J58" s="235"/>
      <c r="K58" s="241"/>
      <c r="L58" s="241"/>
      <c r="M58" s="241"/>
      <c r="N58" s="241"/>
      <c r="O58" s="241"/>
      <c r="P58" s="241"/>
      <c r="Q58" s="241"/>
      <c r="R58" s="241"/>
    </row>
    <row r="59" spans="1:18" s="212" customFormat="1" ht="19.5" customHeight="1">
      <c r="A59" s="643"/>
      <c r="B59" s="362"/>
      <c r="C59" s="272" t="s">
        <v>209</v>
      </c>
      <c r="D59" s="234">
        <v>0</v>
      </c>
      <c r="E59" s="234">
        <v>0</v>
      </c>
      <c r="F59" s="390">
        <v>0</v>
      </c>
      <c r="G59" s="234">
        <v>0</v>
      </c>
      <c r="H59" s="234">
        <v>0</v>
      </c>
      <c r="I59" s="465">
        <v>0</v>
      </c>
      <c r="J59" s="235"/>
      <c r="K59" s="241"/>
      <c r="L59" s="241"/>
      <c r="M59" s="241"/>
      <c r="N59" s="241"/>
      <c r="O59" s="241"/>
      <c r="P59" s="241"/>
      <c r="Q59" s="241"/>
      <c r="R59" s="241"/>
    </row>
    <row r="60" spans="1:18" s="212" customFormat="1" ht="19.5" customHeight="1">
      <c r="A60" s="643"/>
      <c r="B60" s="362"/>
      <c r="C60" s="272" t="s">
        <v>210</v>
      </c>
      <c r="D60" s="234">
        <v>0</v>
      </c>
      <c r="E60" s="234">
        <v>0</v>
      </c>
      <c r="F60" s="390">
        <v>0</v>
      </c>
      <c r="G60" s="234">
        <v>0</v>
      </c>
      <c r="H60" s="234">
        <v>0</v>
      </c>
      <c r="I60" s="465">
        <v>0</v>
      </c>
      <c r="J60" s="235"/>
      <c r="K60" s="241"/>
      <c r="L60" s="241"/>
      <c r="M60" s="241"/>
      <c r="N60" s="241"/>
      <c r="O60" s="241"/>
      <c r="P60" s="241"/>
      <c r="Q60" s="241"/>
      <c r="R60" s="241"/>
    </row>
    <row r="61" spans="1:18" s="212" customFormat="1" ht="19.5" customHeight="1">
      <c r="A61" s="643"/>
      <c r="B61" s="362"/>
      <c r="C61" s="272" t="s">
        <v>211</v>
      </c>
      <c r="D61" s="234">
        <v>0</v>
      </c>
      <c r="E61" s="234">
        <v>0</v>
      </c>
      <c r="F61" s="390">
        <v>0</v>
      </c>
      <c r="G61" s="234">
        <v>0</v>
      </c>
      <c r="H61" s="234">
        <v>0</v>
      </c>
      <c r="I61" s="465">
        <v>0</v>
      </c>
      <c r="J61" s="235"/>
      <c r="K61" s="241"/>
      <c r="L61" s="241"/>
      <c r="M61" s="241"/>
      <c r="N61" s="241"/>
      <c r="O61" s="241"/>
      <c r="P61" s="241"/>
      <c r="Q61" s="241"/>
      <c r="R61" s="241"/>
    </row>
    <row r="62" spans="1:18" s="212" customFormat="1" ht="19.5" customHeight="1">
      <c r="A62" s="643"/>
      <c r="B62" s="362"/>
      <c r="C62" s="272" t="s">
        <v>212</v>
      </c>
      <c r="D62" s="234">
        <v>0</v>
      </c>
      <c r="E62" s="234">
        <v>0</v>
      </c>
      <c r="F62" s="390">
        <v>0</v>
      </c>
      <c r="G62" s="234">
        <v>0</v>
      </c>
      <c r="H62" s="234">
        <v>0</v>
      </c>
      <c r="I62" s="465">
        <v>0</v>
      </c>
      <c r="J62" s="235"/>
      <c r="K62" s="241"/>
      <c r="L62" s="241"/>
      <c r="M62" s="241"/>
      <c r="N62" s="241"/>
      <c r="O62" s="241"/>
      <c r="P62" s="241"/>
      <c r="Q62" s="241"/>
      <c r="R62" s="241"/>
    </row>
    <row r="63" spans="1:18" s="212" customFormat="1" ht="19.5" customHeight="1">
      <c r="A63" s="643"/>
      <c r="B63" s="362"/>
      <c r="C63" s="272" t="s">
        <v>213</v>
      </c>
      <c r="D63" s="234">
        <v>1000000000</v>
      </c>
      <c r="E63" s="234">
        <v>1213772390</v>
      </c>
      <c r="F63" s="390">
        <v>2213772390</v>
      </c>
      <c r="G63" s="234">
        <v>1213772390</v>
      </c>
      <c r="H63" s="234">
        <v>1139256219</v>
      </c>
      <c r="I63" s="465">
        <v>1000000000</v>
      </c>
      <c r="J63" s="235"/>
      <c r="K63" s="241"/>
      <c r="L63" s="241"/>
      <c r="M63" s="241"/>
      <c r="N63" s="241"/>
      <c r="O63" s="241"/>
      <c r="P63" s="241"/>
      <c r="Q63" s="241"/>
      <c r="R63" s="241"/>
    </row>
    <row r="64" spans="1:18" s="212" customFormat="1" ht="39.75" customHeight="1">
      <c r="A64" s="643"/>
      <c r="B64" s="362"/>
      <c r="C64" s="364" t="s">
        <v>446</v>
      </c>
      <c r="D64" s="234">
        <v>7451445000</v>
      </c>
      <c r="E64" s="234">
        <v>1386242778</v>
      </c>
      <c r="F64" s="390">
        <v>8837687778</v>
      </c>
      <c r="G64" s="234">
        <v>6657129334</v>
      </c>
      <c r="H64" s="234">
        <v>6417424831</v>
      </c>
      <c r="I64" s="465">
        <v>2180558444</v>
      </c>
      <c r="J64" s="235"/>
      <c r="K64" s="241"/>
      <c r="L64" s="241"/>
      <c r="M64" s="241"/>
      <c r="N64" s="241"/>
      <c r="O64" s="241"/>
      <c r="P64" s="241"/>
      <c r="Q64" s="241"/>
      <c r="R64" s="241"/>
    </row>
    <row r="65" spans="1:18" s="212" customFormat="1" ht="39.75" customHeight="1">
      <c r="A65" s="643"/>
      <c r="B65" s="362"/>
      <c r="C65" s="659" t="s">
        <v>447</v>
      </c>
      <c r="D65" s="234">
        <v>0</v>
      </c>
      <c r="E65" s="234">
        <v>0</v>
      </c>
      <c r="F65" s="390">
        <v>0</v>
      </c>
      <c r="G65" s="234">
        <v>0</v>
      </c>
      <c r="H65" s="234">
        <v>0</v>
      </c>
      <c r="I65" s="465">
        <v>0</v>
      </c>
      <c r="J65" s="235"/>
      <c r="K65" s="241"/>
      <c r="L65" s="241"/>
      <c r="M65" s="241"/>
      <c r="N65" s="241"/>
      <c r="O65" s="241"/>
      <c r="P65" s="241"/>
      <c r="Q65" s="241"/>
      <c r="R65" s="241"/>
    </row>
    <row r="66" spans="1:18" s="212" customFormat="1" ht="19.5" customHeight="1">
      <c r="A66" s="643"/>
      <c r="B66" s="362"/>
      <c r="C66" s="272" t="s">
        <v>214</v>
      </c>
      <c r="D66" s="234">
        <v>1406474000</v>
      </c>
      <c r="E66" s="234">
        <v>608173298</v>
      </c>
      <c r="F66" s="390">
        <v>2014647298</v>
      </c>
      <c r="G66" s="234">
        <v>1875692234</v>
      </c>
      <c r="H66" s="234">
        <v>1848984215</v>
      </c>
      <c r="I66" s="465">
        <v>138955064</v>
      </c>
      <c r="J66" s="235"/>
      <c r="K66" s="241"/>
      <c r="L66" s="241"/>
      <c r="M66" s="241"/>
      <c r="N66" s="241"/>
      <c r="O66" s="241"/>
      <c r="P66" s="241"/>
      <c r="Q66" s="241"/>
      <c r="R66" s="241"/>
    </row>
    <row r="67" spans="1:18" s="212" customFormat="1" ht="6.75" customHeight="1">
      <c r="A67" s="643"/>
      <c r="B67" s="362"/>
      <c r="C67" s="272"/>
      <c r="D67" s="390"/>
      <c r="E67" s="390"/>
      <c r="F67" s="390"/>
      <c r="G67" s="390"/>
      <c r="H67" s="390"/>
      <c r="I67" s="465"/>
      <c r="J67" s="235"/>
      <c r="K67" s="241"/>
      <c r="L67" s="241"/>
      <c r="M67" s="241"/>
      <c r="N67" s="241"/>
      <c r="O67" s="241"/>
      <c r="P67" s="241"/>
      <c r="Q67" s="241"/>
      <c r="R67" s="241"/>
    </row>
    <row r="68" spans="1:18" s="214" customFormat="1" ht="27" customHeight="1">
      <c r="A68" s="636"/>
      <c r="B68" s="667" t="s">
        <v>123</v>
      </c>
      <c r="C68" s="687"/>
      <c r="D68" s="668">
        <v>21516427000</v>
      </c>
      <c r="E68" s="668">
        <v>8174390577</v>
      </c>
      <c r="F68" s="668">
        <v>29690817577</v>
      </c>
      <c r="G68" s="668">
        <v>21844753094</v>
      </c>
      <c r="H68" s="668">
        <v>20441871625</v>
      </c>
      <c r="I68" s="688">
        <v>7846064483</v>
      </c>
      <c r="J68" s="670"/>
      <c r="K68" s="401"/>
      <c r="L68" s="401"/>
      <c r="M68" s="401"/>
      <c r="N68" s="401"/>
      <c r="O68" s="401"/>
      <c r="P68" s="401"/>
      <c r="Q68" s="401"/>
      <c r="R68" s="401"/>
    </row>
    <row r="69" spans="1:18" s="265" customFormat="1" ht="8.25" customHeight="1" thickBot="1">
      <c r="A69" s="677"/>
      <c r="B69" s="644"/>
      <c r="C69" s="678"/>
      <c r="D69" s="262"/>
      <c r="E69" s="262"/>
      <c r="F69" s="262"/>
      <c r="G69" s="262"/>
      <c r="H69" s="262"/>
      <c r="I69" s="263"/>
      <c r="J69" s="264"/>
      <c r="K69" s="650"/>
      <c r="L69" s="650"/>
      <c r="M69" s="650"/>
      <c r="N69" s="650"/>
      <c r="O69" s="650"/>
      <c r="P69" s="650"/>
      <c r="Q69" s="650"/>
      <c r="R69" s="650"/>
    </row>
    <row r="70" spans="1:18" s="576" customFormat="1" ht="15.75" thickTop="1">
      <c r="A70" s="585"/>
      <c r="B70" s="585"/>
      <c r="C70" s="585"/>
      <c r="D70" s="585"/>
      <c r="E70" s="585"/>
      <c r="F70" s="585"/>
      <c r="G70" s="585"/>
      <c r="H70" s="585"/>
      <c r="I70" s="585"/>
      <c r="J70" s="585"/>
    </row>
    <row r="71" spans="1:18" s="576" customFormat="1" ht="31.5" customHeight="1">
      <c r="A71" s="585"/>
      <c r="B71" s="645"/>
      <c r="C71" s="585"/>
      <c r="D71" s="91" t="s">
        <v>495</v>
      </c>
      <c r="E71" s="91" t="s">
        <v>495</v>
      </c>
      <c r="F71" s="91" t="s">
        <v>495</v>
      </c>
      <c r="G71" s="91" t="s">
        <v>495</v>
      </c>
      <c r="H71" s="91" t="s">
        <v>495</v>
      </c>
      <c r="I71" s="91" t="s">
        <v>495</v>
      </c>
      <c r="J71" s="647"/>
    </row>
    <row r="72" spans="1:18" s="576" customFormat="1">
      <c r="A72" s="585"/>
      <c r="B72" s="585"/>
      <c r="C72" s="585"/>
      <c r="D72" s="585"/>
      <c r="E72" s="585"/>
      <c r="F72" s="585"/>
      <c r="G72" s="585"/>
      <c r="H72" s="585"/>
      <c r="I72" s="585"/>
      <c r="J72" s="585"/>
    </row>
    <row r="73" spans="1:18" s="576" customFormat="1">
      <c r="A73" s="585"/>
      <c r="B73" s="585"/>
      <c r="C73" s="585"/>
      <c r="D73" s="646"/>
      <c r="E73" s="646"/>
      <c r="F73" s="646"/>
      <c r="G73" s="646"/>
      <c r="H73" s="646"/>
      <c r="I73" s="646"/>
      <c r="J73" s="646"/>
    </row>
    <row r="74" spans="1:18" s="576" customFormat="1">
      <c r="A74" s="585"/>
      <c r="B74" s="585"/>
      <c r="C74" s="585"/>
      <c r="D74" s="585"/>
      <c r="E74" s="585"/>
      <c r="F74" s="585"/>
      <c r="G74" s="585"/>
      <c r="H74" s="585"/>
      <c r="I74" s="585"/>
      <c r="J74" s="585"/>
    </row>
    <row r="75" spans="1:18" s="576" customFormat="1">
      <c r="A75" s="585"/>
      <c r="B75" s="585"/>
      <c r="C75" s="585"/>
      <c r="D75" s="585"/>
      <c r="E75" s="585"/>
      <c r="F75" s="585"/>
      <c r="G75" s="585"/>
      <c r="H75" s="585"/>
      <c r="I75" s="585"/>
      <c r="J75" s="585"/>
    </row>
    <row r="76" spans="1:18" s="576" customFormat="1">
      <c r="A76" s="585"/>
      <c r="B76" s="585"/>
      <c r="C76" s="585"/>
      <c r="D76" s="585"/>
      <c r="E76" s="585"/>
      <c r="F76" s="585"/>
      <c r="G76" s="585"/>
      <c r="H76" s="585"/>
      <c r="I76" s="585"/>
      <c r="J76" s="585"/>
    </row>
    <row r="77" spans="1:18" s="576" customFormat="1">
      <c r="A77" s="585"/>
      <c r="B77" s="585"/>
      <c r="C77" s="585"/>
      <c r="D77" s="585"/>
      <c r="E77" s="585"/>
      <c r="F77" s="585"/>
      <c r="G77" s="585"/>
      <c r="H77" s="585"/>
      <c r="I77" s="585"/>
      <c r="J77" s="585"/>
    </row>
  </sheetData>
  <sheetProtection formatColumns="0" formatRows="0" selectLockedCells="1"/>
  <mergeCells count="8">
    <mergeCell ref="A7:C8"/>
    <mergeCell ref="D7:H7"/>
    <mergeCell ref="I7:I8"/>
    <mergeCell ref="A1:J1"/>
    <mergeCell ref="A2:J2"/>
    <mergeCell ref="A3:J3"/>
    <mergeCell ref="A4:J4"/>
    <mergeCell ref="A5:J5"/>
  </mergeCells>
  <printOptions horizontalCentered="1" verticalCentered="1"/>
  <pageMargins left="0.19685039370078741" right="0.19685039370078741" top="0.19685039370078741" bottom="0.35433070866141736" header="0" footer="0"/>
  <pageSetup scale="5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87"/>
  <sheetViews>
    <sheetView zoomScale="69" zoomScaleNormal="69" workbookViewId="0">
      <selection sqref="A1:XFD1048576"/>
    </sheetView>
  </sheetViews>
  <sheetFormatPr baseColWidth="10" defaultRowHeight="15"/>
  <cols>
    <col min="1" max="3" width="1.28515625" style="95" customWidth="1"/>
    <col min="4" max="4" width="60.5703125" style="95" customWidth="1"/>
    <col min="5" max="10" width="23.140625" style="88" customWidth="1"/>
    <col min="11" max="11" width="1.42578125" style="88" customWidth="1"/>
    <col min="12" max="16384" width="11.42578125" style="90"/>
  </cols>
  <sheetData>
    <row r="1" spans="1:11" s="80" customFormat="1" ht="20.25" customHeight="1">
      <c r="A1" s="777" t="s">
        <v>464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</row>
    <row r="2" spans="1:11" s="80" customFormat="1" ht="16.5" customHeight="1">
      <c r="A2" s="780" t="s">
        <v>389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</row>
    <row r="3" spans="1:11" s="80" customFormat="1" ht="16.5" customHeight="1">
      <c r="A3" s="780" t="s">
        <v>164</v>
      </c>
      <c r="B3" s="780"/>
      <c r="C3" s="780"/>
      <c r="D3" s="780"/>
      <c r="E3" s="780"/>
      <c r="F3" s="780"/>
      <c r="G3" s="780"/>
      <c r="H3" s="780"/>
      <c r="I3" s="780"/>
      <c r="J3" s="780"/>
      <c r="K3" s="780"/>
    </row>
    <row r="4" spans="1:11" s="80" customFormat="1" ht="16.5" customHeight="1">
      <c r="A4" s="780" t="s">
        <v>475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</row>
    <row r="5" spans="1:11" s="80" customFormat="1" ht="16.5" customHeight="1">
      <c r="A5" s="780" t="s">
        <v>226</v>
      </c>
      <c r="B5" s="780"/>
      <c r="C5" s="780"/>
      <c r="D5" s="780"/>
      <c r="E5" s="780"/>
      <c r="F5" s="780"/>
      <c r="G5" s="780"/>
      <c r="H5" s="780"/>
      <c r="I5" s="780"/>
      <c r="J5" s="780"/>
      <c r="K5" s="780"/>
    </row>
    <row r="6" spans="1:11" s="21" customFormat="1" ht="3.75" customHeight="1" thickBot="1">
      <c r="B6" s="270"/>
      <c r="C6" s="270"/>
      <c r="D6" s="270"/>
    </row>
    <row r="7" spans="1:11" s="84" customFormat="1" ht="23.25" customHeight="1" thickTop="1">
      <c r="A7" s="791" t="s">
        <v>73</v>
      </c>
      <c r="B7" s="792"/>
      <c r="C7" s="792"/>
      <c r="D7" s="792"/>
      <c r="E7" s="795" t="s">
        <v>118</v>
      </c>
      <c r="F7" s="795"/>
      <c r="G7" s="795"/>
      <c r="H7" s="795"/>
      <c r="I7" s="795"/>
      <c r="J7" s="796" t="s">
        <v>119</v>
      </c>
      <c r="K7" s="798"/>
    </row>
    <row r="8" spans="1:11" s="84" customFormat="1" ht="39.75" customHeight="1">
      <c r="A8" s="793"/>
      <c r="B8" s="794"/>
      <c r="C8" s="794"/>
      <c r="D8" s="794"/>
      <c r="E8" s="157" t="s">
        <v>120</v>
      </c>
      <c r="F8" s="157" t="s">
        <v>121</v>
      </c>
      <c r="G8" s="157" t="s">
        <v>109</v>
      </c>
      <c r="H8" s="157" t="s">
        <v>110</v>
      </c>
      <c r="I8" s="157" t="s">
        <v>122</v>
      </c>
      <c r="J8" s="797"/>
      <c r="K8" s="799"/>
    </row>
    <row r="9" spans="1:11" s="87" customFormat="1" ht="3.75" customHeight="1">
      <c r="A9" s="651"/>
      <c r="B9" s="652"/>
      <c r="C9" s="652"/>
      <c r="D9" s="652"/>
      <c r="E9" s="653"/>
      <c r="F9" s="653"/>
      <c r="G9" s="653"/>
      <c r="H9" s="653"/>
      <c r="I9" s="653"/>
      <c r="J9" s="654"/>
      <c r="K9" s="655"/>
    </row>
    <row r="10" spans="1:11" s="214" customFormat="1" ht="19.5" customHeight="1">
      <c r="A10" s="342"/>
      <c r="B10" s="665" t="s">
        <v>390</v>
      </c>
      <c r="C10" s="665"/>
      <c r="D10" s="665"/>
      <c r="E10" s="418">
        <v>10970521000</v>
      </c>
      <c r="F10" s="418">
        <v>3371073515</v>
      </c>
      <c r="G10" s="418">
        <v>14341594515</v>
      </c>
      <c r="H10" s="418">
        <v>10449941307</v>
      </c>
      <c r="I10" s="418">
        <v>9482403112</v>
      </c>
      <c r="J10" s="419">
        <v>3891653208</v>
      </c>
      <c r="K10" s="250"/>
    </row>
    <row r="11" spans="1:11" s="215" customFormat="1" ht="17.25" customHeight="1">
      <c r="A11" s="324"/>
      <c r="B11" s="343"/>
      <c r="C11" s="343" t="s">
        <v>165</v>
      </c>
      <c r="D11" s="343"/>
      <c r="E11" s="411">
        <v>9368472423</v>
      </c>
      <c r="F11" s="411">
        <v>769084108</v>
      </c>
      <c r="G11" s="411">
        <v>10137556531</v>
      </c>
      <c r="H11" s="411">
        <v>7494285320</v>
      </c>
      <c r="I11" s="411">
        <v>6950841959</v>
      </c>
      <c r="J11" s="412">
        <v>2643271211</v>
      </c>
      <c r="K11" s="251"/>
    </row>
    <row r="12" spans="1:11" s="212" customFormat="1" ht="18.75" customHeight="1">
      <c r="A12" s="370"/>
      <c r="B12" s="366"/>
      <c r="C12" s="366"/>
      <c r="D12" s="366" t="s">
        <v>166</v>
      </c>
      <c r="E12" s="234">
        <v>8625108</v>
      </c>
      <c r="F12" s="234">
        <v>-270829</v>
      </c>
      <c r="G12" s="390">
        <v>8354279</v>
      </c>
      <c r="H12" s="234">
        <v>5608091</v>
      </c>
      <c r="I12" s="234">
        <v>5070610</v>
      </c>
      <c r="J12" s="415">
        <v>2746188</v>
      </c>
      <c r="K12" s="235"/>
    </row>
    <row r="13" spans="1:11" s="212" customFormat="1" ht="18.75" customHeight="1">
      <c r="A13" s="370"/>
      <c r="B13" s="366"/>
      <c r="C13" s="366"/>
      <c r="D13" s="366" t="s">
        <v>167</v>
      </c>
      <c r="E13" s="234">
        <v>699661168</v>
      </c>
      <c r="F13" s="234">
        <v>82111608</v>
      </c>
      <c r="G13" s="390">
        <v>781772776</v>
      </c>
      <c r="H13" s="234">
        <v>466883124</v>
      </c>
      <c r="I13" s="234">
        <v>427727875</v>
      </c>
      <c r="J13" s="415">
        <v>314889652</v>
      </c>
      <c r="K13" s="235"/>
    </row>
    <row r="14" spans="1:11" s="212" customFormat="1" ht="18.75" customHeight="1">
      <c r="A14" s="370"/>
      <c r="B14" s="366"/>
      <c r="C14" s="366"/>
      <c r="D14" s="366" t="s">
        <v>168</v>
      </c>
      <c r="E14" s="234">
        <v>138951723</v>
      </c>
      <c r="F14" s="234">
        <v>337189253</v>
      </c>
      <c r="G14" s="390">
        <v>476140976</v>
      </c>
      <c r="H14" s="234">
        <v>429539772</v>
      </c>
      <c r="I14" s="234">
        <v>415701716</v>
      </c>
      <c r="J14" s="415">
        <v>46601204</v>
      </c>
      <c r="K14" s="235"/>
    </row>
    <row r="15" spans="1:11" s="212" customFormat="1" ht="18.75" customHeight="1">
      <c r="A15" s="370"/>
      <c r="B15" s="366"/>
      <c r="C15" s="366"/>
      <c r="D15" s="366" t="s">
        <v>169</v>
      </c>
      <c r="E15" s="234">
        <v>0</v>
      </c>
      <c r="F15" s="234">
        <v>0</v>
      </c>
      <c r="G15" s="390">
        <v>0</v>
      </c>
      <c r="H15" s="234">
        <v>0</v>
      </c>
      <c r="I15" s="234">
        <v>0</v>
      </c>
      <c r="J15" s="415">
        <v>0</v>
      </c>
      <c r="K15" s="235"/>
    </row>
    <row r="16" spans="1:11" s="212" customFormat="1" ht="18.75" customHeight="1">
      <c r="A16" s="370"/>
      <c r="B16" s="366"/>
      <c r="C16" s="366"/>
      <c r="D16" s="366" t="s">
        <v>170</v>
      </c>
      <c r="E16" s="234">
        <v>7629295000</v>
      </c>
      <c r="F16" s="234">
        <v>175324324</v>
      </c>
      <c r="G16" s="390">
        <v>7804619324</v>
      </c>
      <c r="H16" s="234">
        <v>5822560170</v>
      </c>
      <c r="I16" s="234">
        <v>5408156182</v>
      </c>
      <c r="J16" s="415">
        <v>1982059154</v>
      </c>
      <c r="K16" s="235"/>
    </row>
    <row r="17" spans="1:11" s="212" customFormat="1" ht="18.75" customHeight="1">
      <c r="A17" s="370"/>
      <c r="B17" s="366"/>
      <c r="C17" s="366"/>
      <c r="D17" s="366" t="s">
        <v>171</v>
      </c>
      <c r="E17" s="234">
        <v>0</v>
      </c>
      <c r="F17" s="234">
        <v>0</v>
      </c>
      <c r="G17" s="390">
        <v>0</v>
      </c>
      <c r="H17" s="234">
        <v>0</v>
      </c>
      <c r="I17" s="234">
        <v>0</v>
      </c>
      <c r="J17" s="415">
        <v>0</v>
      </c>
      <c r="K17" s="235"/>
    </row>
    <row r="18" spans="1:11" s="212" customFormat="1" ht="18.75" customHeight="1">
      <c r="A18" s="370"/>
      <c r="B18" s="366"/>
      <c r="C18" s="366"/>
      <c r="D18" s="366" t="s">
        <v>481</v>
      </c>
      <c r="E18" s="234">
        <v>660593000</v>
      </c>
      <c r="F18" s="234">
        <v>106381197</v>
      </c>
      <c r="G18" s="390">
        <v>766974197</v>
      </c>
      <c r="H18" s="234">
        <v>520704273</v>
      </c>
      <c r="I18" s="234">
        <v>459021800</v>
      </c>
      <c r="J18" s="415">
        <v>246269924</v>
      </c>
      <c r="K18" s="235"/>
    </row>
    <row r="19" spans="1:11" s="212" customFormat="1" ht="18.75" customHeight="1">
      <c r="A19" s="370"/>
      <c r="B19" s="366"/>
      <c r="C19" s="366"/>
      <c r="D19" s="366" t="s">
        <v>142</v>
      </c>
      <c r="E19" s="234">
        <v>231346424</v>
      </c>
      <c r="F19" s="234">
        <v>68348555</v>
      </c>
      <c r="G19" s="390">
        <v>299694979</v>
      </c>
      <c r="H19" s="234">
        <v>248989890</v>
      </c>
      <c r="I19" s="234">
        <v>235163776</v>
      </c>
      <c r="J19" s="415">
        <v>50705089</v>
      </c>
      <c r="K19" s="235"/>
    </row>
    <row r="20" spans="1:11" s="92" customFormat="1" ht="7.5" customHeight="1">
      <c r="A20" s="680"/>
      <c r="B20" s="367"/>
      <c r="C20" s="367"/>
      <c r="D20" s="367"/>
      <c r="E20" s="413"/>
      <c r="F20" s="413"/>
      <c r="G20" s="413"/>
      <c r="H20" s="413"/>
      <c r="I20" s="413"/>
      <c r="J20" s="416"/>
      <c r="K20" s="679"/>
    </row>
    <row r="21" spans="1:11" s="215" customFormat="1" ht="17.25" customHeight="1">
      <c r="A21" s="324"/>
      <c r="B21" s="343"/>
      <c r="C21" s="343" t="s">
        <v>172</v>
      </c>
      <c r="D21" s="343"/>
      <c r="E21" s="411">
        <v>469024157</v>
      </c>
      <c r="F21" s="411">
        <v>623353750</v>
      </c>
      <c r="G21" s="411">
        <v>1092377907</v>
      </c>
      <c r="H21" s="411">
        <v>484963899</v>
      </c>
      <c r="I21" s="411">
        <v>453526587</v>
      </c>
      <c r="J21" s="412">
        <v>607414008</v>
      </c>
      <c r="K21" s="251"/>
    </row>
    <row r="22" spans="1:11" s="212" customFormat="1" ht="18.75" customHeight="1">
      <c r="A22" s="370"/>
      <c r="B22" s="366"/>
      <c r="C22" s="366"/>
      <c r="D22" s="366" t="s">
        <v>173</v>
      </c>
      <c r="E22" s="234">
        <v>91970723</v>
      </c>
      <c r="F22" s="234">
        <v>-9751685</v>
      </c>
      <c r="G22" s="390">
        <v>82219038</v>
      </c>
      <c r="H22" s="234">
        <v>42218551</v>
      </c>
      <c r="I22" s="234">
        <v>37575328</v>
      </c>
      <c r="J22" s="415">
        <v>40000487</v>
      </c>
      <c r="K22" s="235"/>
    </row>
    <row r="23" spans="1:11" s="212" customFormat="1" ht="18.75" customHeight="1">
      <c r="A23" s="370"/>
      <c r="B23" s="366"/>
      <c r="C23" s="366"/>
      <c r="D23" s="366" t="s">
        <v>174</v>
      </c>
      <c r="E23" s="234">
        <v>42490308</v>
      </c>
      <c r="F23" s="234">
        <v>424603327</v>
      </c>
      <c r="G23" s="390">
        <v>467093635</v>
      </c>
      <c r="H23" s="234">
        <v>220133906</v>
      </c>
      <c r="I23" s="234">
        <v>207546001</v>
      </c>
      <c r="J23" s="415">
        <v>246959729</v>
      </c>
      <c r="K23" s="235"/>
    </row>
    <row r="24" spans="1:11" s="212" customFormat="1" ht="18.75" customHeight="1">
      <c r="A24" s="370"/>
      <c r="B24" s="366"/>
      <c r="C24" s="366"/>
      <c r="D24" s="366" t="s">
        <v>175</v>
      </c>
      <c r="E24" s="234">
        <v>20325000</v>
      </c>
      <c r="F24" s="234">
        <v>-67885</v>
      </c>
      <c r="G24" s="390">
        <v>20257115</v>
      </c>
      <c r="H24" s="234">
        <v>10900438</v>
      </c>
      <c r="I24" s="234">
        <v>9144154</v>
      </c>
      <c r="J24" s="415">
        <v>9356677</v>
      </c>
      <c r="K24" s="235"/>
    </row>
    <row r="25" spans="1:11" s="212" customFormat="1" ht="18.75" customHeight="1">
      <c r="A25" s="370"/>
      <c r="B25" s="366"/>
      <c r="C25" s="366"/>
      <c r="D25" s="366" t="s">
        <v>482</v>
      </c>
      <c r="E25" s="234">
        <v>68145078</v>
      </c>
      <c r="F25" s="234">
        <v>211375308</v>
      </c>
      <c r="G25" s="390">
        <v>279520386</v>
      </c>
      <c r="H25" s="234">
        <v>103068462</v>
      </c>
      <c r="I25" s="234">
        <v>96409593</v>
      </c>
      <c r="J25" s="415">
        <v>176451924</v>
      </c>
      <c r="K25" s="235"/>
    </row>
    <row r="26" spans="1:11" s="212" customFormat="1" ht="18.75" customHeight="1">
      <c r="A26" s="370"/>
      <c r="B26" s="366"/>
      <c r="C26" s="366"/>
      <c r="D26" s="366" t="s">
        <v>176</v>
      </c>
      <c r="E26" s="234">
        <v>53959278</v>
      </c>
      <c r="F26" s="234">
        <v>60780009</v>
      </c>
      <c r="G26" s="390">
        <v>114739287</v>
      </c>
      <c r="H26" s="234">
        <v>81242360</v>
      </c>
      <c r="I26" s="234">
        <v>77662340</v>
      </c>
      <c r="J26" s="415">
        <v>33496927</v>
      </c>
      <c r="K26" s="235"/>
    </row>
    <row r="27" spans="1:11" s="212" customFormat="1" ht="18.75" customHeight="1">
      <c r="A27" s="370"/>
      <c r="B27" s="366"/>
      <c r="C27" s="366"/>
      <c r="D27" s="366" t="s">
        <v>177</v>
      </c>
      <c r="E27" s="234">
        <v>3867314</v>
      </c>
      <c r="F27" s="234">
        <v>30553</v>
      </c>
      <c r="G27" s="390">
        <v>3897867</v>
      </c>
      <c r="H27" s="234">
        <v>2162672</v>
      </c>
      <c r="I27" s="234">
        <v>1832718</v>
      </c>
      <c r="J27" s="415">
        <v>1735195</v>
      </c>
      <c r="K27" s="235"/>
    </row>
    <row r="28" spans="1:11" s="212" customFormat="1" ht="18.75" customHeight="1">
      <c r="A28" s="370"/>
      <c r="B28" s="366"/>
      <c r="C28" s="366"/>
      <c r="D28" s="366" t="s">
        <v>178</v>
      </c>
      <c r="E28" s="234">
        <v>188266456</v>
      </c>
      <c r="F28" s="234">
        <v>-63615877</v>
      </c>
      <c r="G28" s="390">
        <v>124650579</v>
      </c>
      <c r="H28" s="234">
        <v>25237510</v>
      </c>
      <c r="I28" s="234">
        <v>23356453</v>
      </c>
      <c r="J28" s="415">
        <v>99413069</v>
      </c>
      <c r="K28" s="235"/>
    </row>
    <row r="29" spans="1:11" s="92" customFormat="1" ht="7.5" customHeight="1">
      <c r="A29" s="680"/>
      <c r="B29" s="367"/>
      <c r="C29" s="367"/>
      <c r="D29" s="367"/>
      <c r="E29" s="414"/>
      <c r="F29" s="414"/>
      <c r="G29" s="414"/>
      <c r="H29" s="414"/>
      <c r="I29" s="414"/>
      <c r="J29" s="417"/>
      <c r="K29" s="681"/>
    </row>
    <row r="30" spans="1:11" s="215" customFormat="1" ht="17.25" customHeight="1">
      <c r="A30" s="324"/>
      <c r="B30" s="343"/>
      <c r="C30" s="343" t="s">
        <v>179</v>
      </c>
      <c r="D30" s="343"/>
      <c r="E30" s="411">
        <v>630756420</v>
      </c>
      <c r="F30" s="411">
        <v>-47621772</v>
      </c>
      <c r="G30" s="411">
        <v>583134648</v>
      </c>
      <c r="H30" s="411">
        <v>336645613</v>
      </c>
      <c r="I30" s="411">
        <v>303378605</v>
      </c>
      <c r="J30" s="412">
        <v>246489035</v>
      </c>
      <c r="K30" s="251"/>
    </row>
    <row r="31" spans="1:11" s="212" customFormat="1" ht="18.75" customHeight="1">
      <c r="A31" s="370"/>
      <c r="B31" s="366"/>
      <c r="C31" s="366"/>
      <c r="D31" s="366" t="s">
        <v>483</v>
      </c>
      <c r="E31" s="234">
        <v>334845606</v>
      </c>
      <c r="F31" s="234">
        <v>-204338518</v>
      </c>
      <c r="G31" s="390">
        <v>130507088</v>
      </c>
      <c r="H31" s="234">
        <v>37991304</v>
      </c>
      <c r="I31" s="234">
        <v>35435377</v>
      </c>
      <c r="J31" s="415">
        <v>92515784</v>
      </c>
      <c r="K31" s="235"/>
    </row>
    <row r="32" spans="1:11" s="212" customFormat="1" ht="18.75" customHeight="1">
      <c r="A32" s="370"/>
      <c r="B32" s="366"/>
      <c r="C32" s="366"/>
      <c r="D32" s="366" t="s">
        <v>180</v>
      </c>
      <c r="E32" s="234">
        <v>25122000</v>
      </c>
      <c r="F32" s="234">
        <v>105969524</v>
      </c>
      <c r="G32" s="390">
        <v>131091524</v>
      </c>
      <c r="H32" s="234">
        <v>110237208</v>
      </c>
      <c r="I32" s="234">
        <v>95296277</v>
      </c>
      <c r="J32" s="415">
        <v>20854316</v>
      </c>
      <c r="K32" s="235"/>
    </row>
    <row r="33" spans="1:11" s="212" customFormat="1" ht="18.75" customHeight="1">
      <c r="A33" s="370"/>
      <c r="B33" s="366"/>
      <c r="C33" s="366"/>
      <c r="D33" s="366" t="s">
        <v>181</v>
      </c>
      <c r="E33" s="234">
        <v>0</v>
      </c>
      <c r="F33" s="234">
        <v>823051</v>
      </c>
      <c r="G33" s="390">
        <v>823051</v>
      </c>
      <c r="H33" s="234">
        <v>0</v>
      </c>
      <c r="I33" s="234">
        <v>0</v>
      </c>
      <c r="J33" s="415">
        <v>823051</v>
      </c>
      <c r="K33" s="235"/>
    </row>
    <row r="34" spans="1:11" s="212" customFormat="1" ht="18.75" customHeight="1">
      <c r="A34" s="370"/>
      <c r="B34" s="366"/>
      <c r="C34" s="366"/>
      <c r="D34" s="366" t="s">
        <v>182</v>
      </c>
      <c r="E34" s="234">
        <v>95000000</v>
      </c>
      <c r="F34" s="234">
        <v>-71250000</v>
      </c>
      <c r="G34" s="390">
        <v>23750000</v>
      </c>
      <c r="H34" s="234">
        <v>0</v>
      </c>
      <c r="I34" s="234">
        <v>0</v>
      </c>
      <c r="J34" s="415">
        <v>23750000</v>
      </c>
      <c r="K34" s="235"/>
    </row>
    <row r="35" spans="1:11" s="212" customFormat="1" ht="18.75" customHeight="1">
      <c r="A35" s="370"/>
      <c r="B35" s="366"/>
      <c r="C35" s="366"/>
      <c r="D35" s="366" t="s">
        <v>183</v>
      </c>
      <c r="E35" s="234">
        <v>93802059</v>
      </c>
      <c r="F35" s="234">
        <v>112944877</v>
      </c>
      <c r="G35" s="390">
        <v>206746936</v>
      </c>
      <c r="H35" s="234">
        <v>152305642</v>
      </c>
      <c r="I35" s="234">
        <v>142641082</v>
      </c>
      <c r="J35" s="415">
        <v>54441294</v>
      </c>
      <c r="K35" s="235"/>
    </row>
    <row r="36" spans="1:11" s="212" customFormat="1" ht="18.75" customHeight="1">
      <c r="A36" s="370"/>
      <c r="B36" s="366"/>
      <c r="C36" s="366"/>
      <c r="D36" s="366" t="s">
        <v>184</v>
      </c>
      <c r="E36" s="234">
        <v>0</v>
      </c>
      <c r="F36" s="234">
        <v>0</v>
      </c>
      <c r="G36" s="390">
        <v>0</v>
      </c>
      <c r="H36" s="234">
        <v>0</v>
      </c>
      <c r="I36" s="234">
        <v>0</v>
      </c>
      <c r="J36" s="415">
        <v>0</v>
      </c>
      <c r="K36" s="235"/>
    </row>
    <row r="37" spans="1:11" s="212" customFormat="1" ht="18.75" customHeight="1">
      <c r="A37" s="370"/>
      <c r="B37" s="366"/>
      <c r="C37" s="366"/>
      <c r="D37" s="366" t="s">
        <v>185</v>
      </c>
      <c r="E37" s="234">
        <v>32872134</v>
      </c>
      <c r="F37" s="234">
        <v>15639360</v>
      </c>
      <c r="G37" s="390">
        <v>48511494</v>
      </c>
      <c r="H37" s="234">
        <v>15520999</v>
      </c>
      <c r="I37" s="234">
        <v>12081749</v>
      </c>
      <c r="J37" s="415">
        <v>32990495</v>
      </c>
      <c r="K37" s="235"/>
    </row>
    <row r="38" spans="1:11" s="212" customFormat="1" ht="18.75" customHeight="1">
      <c r="A38" s="370"/>
      <c r="B38" s="366"/>
      <c r="C38" s="366"/>
      <c r="D38" s="366" t="s">
        <v>186</v>
      </c>
      <c r="E38" s="234">
        <v>49114621</v>
      </c>
      <c r="F38" s="234">
        <v>-7410066</v>
      </c>
      <c r="G38" s="390">
        <v>41704555</v>
      </c>
      <c r="H38" s="234">
        <v>20590460</v>
      </c>
      <c r="I38" s="234">
        <v>17924120</v>
      </c>
      <c r="J38" s="415">
        <v>21114095</v>
      </c>
      <c r="K38" s="235"/>
    </row>
    <row r="39" spans="1:11" s="212" customFormat="1" ht="18.75" customHeight="1">
      <c r="A39" s="370"/>
      <c r="B39" s="366"/>
      <c r="C39" s="366"/>
      <c r="D39" s="366" t="s">
        <v>187</v>
      </c>
      <c r="E39" s="234">
        <v>0</v>
      </c>
      <c r="F39" s="234">
        <v>0</v>
      </c>
      <c r="G39" s="390">
        <v>0</v>
      </c>
      <c r="H39" s="234">
        <v>0</v>
      </c>
      <c r="I39" s="234">
        <v>0</v>
      </c>
      <c r="J39" s="415">
        <v>0</v>
      </c>
      <c r="K39" s="235"/>
    </row>
    <row r="40" spans="1:11" s="92" customFormat="1" ht="7.5" customHeight="1">
      <c r="A40" s="680"/>
      <c r="B40" s="367"/>
      <c r="C40" s="367"/>
      <c r="D40" s="367"/>
      <c r="E40" s="414"/>
      <c r="F40" s="414"/>
      <c r="G40" s="414"/>
      <c r="H40" s="414"/>
      <c r="I40" s="414"/>
      <c r="J40" s="417"/>
      <c r="K40" s="681"/>
    </row>
    <row r="41" spans="1:11" s="215" customFormat="1" ht="17.25" customHeight="1">
      <c r="A41" s="324"/>
      <c r="B41" s="343"/>
      <c r="C41" s="343" t="s">
        <v>188</v>
      </c>
      <c r="D41" s="343"/>
      <c r="E41" s="411">
        <v>502268000</v>
      </c>
      <c r="F41" s="411">
        <v>2026257429</v>
      </c>
      <c r="G41" s="411">
        <v>2528525429</v>
      </c>
      <c r="H41" s="411">
        <v>2134046475</v>
      </c>
      <c r="I41" s="411">
        <v>1774655961</v>
      </c>
      <c r="J41" s="412">
        <v>394478954</v>
      </c>
      <c r="K41" s="251"/>
    </row>
    <row r="42" spans="1:11" s="212" customFormat="1" ht="36.75" customHeight="1">
      <c r="A42" s="370"/>
      <c r="B42" s="366"/>
      <c r="C42" s="366"/>
      <c r="D42" s="363" t="s">
        <v>484</v>
      </c>
      <c r="E42" s="234">
        <v>502268000</v>
      </c>
      <c r="F42" s="234">
        <v>1055422712</v>
      </c>
      <c r="G42" s="390">
        <v>1557690712</v>
      </c>
      <c r="H42" s="234">
        <v>1163261605</v>
      </c>
      <c r="I42" s="234">
        <v>1116768336</v>
      </c>
      <c r="J42" s="415">
        <v>394429107</v>
      </c>
      <c r="K42" s="235"/>
    </row>
    <row r="43" spans="1:11" s="212" customFormat="1" ht="37.5" customHeight="1">
      <c r="A43" s="370"/>
      <c r="B43" s="366"/>
      <c r="C43" s="366"/>
      <c r="D43" s="368" t="s">
        <v>453</v>
      </c>
      <c r="E43" s="234">
        <v>0</v>
      </c>
      <c r="F43" s="234">
        <v>0</v>
      </c>
      <c r="G43" s="390">
        <v>0</v>
      </c>
      <c r="H43" s="234">
        <v>0</v>
      </c>
      <c r="I43" s="234">
        <v>0</v>
      </c>
      <c r="J43" s="415">
        <v>0</v>
      </c>
      <c r="K43" s="235"/>
    </row>
    <row r="44" spans="1:11" s="212" customFormat="1" ht="18.75" customHeight="1">
      <c r="A44" s="370"/>
      <c r="B44" s="366"/>
      <c r="C44" s="366"/>
      <c r="D44" s="366" t="s">
        <v>189</v>
      </c>
      <c r="E44" s="234">
        <v>0</v>
      </c>
      <c r="F44" s="234">
        <v>0</v>
      </c>
      <c r="G44" s="390">
        <v>0</v>
      </c>
      <c r="H44" s="234">
        <v>0</v>
      </c>
      <c r="I44" s="234">
        <v>0</v>
      </c>
      <c r="J44" s="415">
        <v>0</v>
      </c>
      <c r="K44" s="235"/>
    </row>
    <row r="45" spans="1:11" s="212" customFormat="1" ht="18.75" customHeight="1">
      <c r="A45" s="370"/>
      <c r="B45" s="366"/>
      <c r="C45" s="366"/>
      <c r="D45" s="366" t="s">
        <v>190</v>
      </c>
      <c r="E45" s="234">
        <v>0</v>
      </c>
      <c r="F45" s="234">
        <v>970834717</v>
      </c>
      <c r="G45" s="390">
        <v>970834717</v>
      </c>
      <c r="H45" s="234">
        <v>970784870</v>
      </c>
      <c r="I45" s="234">
        <v>657887625</v>
      </c>
      <c r="J45" s="415">
        <v>49847</v>
      </c>
      <c r="K45" s="235"/>
    </row>
    <row r="46" spans="1:11" s="92" customFormat="1" ht="7.5" customHeight="1">
      <c r="A46" s="680"/>
      <c r="B46" s="367"/>
      <c r="C46" s="367"/>
      <c r="D46" s="367"/>
      <c r="E46" s="413"/>
      <c r="F46" s="413"/>
      <c r="G46" s="413"/>
      <c r="H46" s="413"/>
      <c r="I46" s="413"/>
      <c r="J46" s="416"/>
      <c r="K46" s="679"/>
    </row>
    <row r="47" spans="1:11" s="214" customFormat="1" ht="19.5" customHeight="1">
      <c r="A47" s="342"/>
      <c r="B47" s="665" t="s">
        <v>391</v>
      </c>
      <c r="C47" s="665"/>
      <c r="D47" s="665"/>
      <c r="E47" s="418">
        <v>10545906000</v>
      </c>
      <c r="F47" s="418">
        <v>4803317062</v>
      </c>
      <c r="G47" s="418">
        <v>15349223062</v>
      </c>
      <c r="H47" s="418">
        <v>11394811787</v>
      </c>
      <c r="I47" s="418">
        <v>10959468513</v>
      </c>
      <c r="J47" s="419">
        <v>3954411275</v>
      </c>
      <c r="K47" s="250"/>
    </row>
    <row r="48" spans="1:11" s="215" customFormat="1" ht="17.25" customHeight="1">
      <c r="A48" s="324"/>
      <c r="B48" s="343"/>
      <c r="C48" s="343" t="s">
        <v>165</v>
      </c>
      <c r="D48" s="343"/>
      <c r="E48" s="411">
        <v>9857919000</v>
      </c>
      <c r="F48" s="411">
        <v>2627792110</v>
      </c>
      <c r="G48" s="411">
        <v>12485711110</v>
      </c>
      <c r="H48" s="411">
        <v>9133991803</v>
      </c>
      <c r="I48" s="411">
        <v>8800807244</v>
      </c>
      <c r="J48" s="412">
        <v>3351719307</v>
      </c>
      <c r="K48" s="251"/>
    </row>
    <row r="49" spans="1:11" s="212" customFormat="1" ht="18.75" customHeight="1">
      <c r="A49" s="370"/>
      <c r="B49" s="366"/>
      <c r="C49" s="366"/>
      <c r="D49" s="366" t="s">
        <v>166</v>
      </c>
      <c r="E49" s="234">
        <v>0</v>
      </c>
      <c r="F49" s="234">
        <v>0</v>
      </c>
      <c r="G49" s="390">
        <v>0</v>
      </c>
      <c r="H49" s="234">
        <v>0</v>
      </c>
      <c r="I49" s="234">
        <v>0</v>
      </c>
      <c r="J49" s="415">
        <v>0</v>
      </c>
      <c r="K49" s="235"/>
    </row>
    <row r="50" spans="1:11" s="212" customFormat="1" ht="18.75" customHeight="1">
      <c r="A50" s="370"/>
      <c r="B50" s="366"/>
      <c r="C50" s="366"/>
      <c r="D50" s="366" t="s">
        <v>167</v>
      </c>
      <c r="E50" s="234">
        <v>0</v>
      </c>
      <c r="F50" s="234">
        <v>70016581</v>
      </c>
      <c r="G50" s="390">
        <v>70016581</v>
      </c>
      <c r="H50" s="234">
        <v>49712729</v>
      </c>
      <c r="I50" s="234">
        <v>45343280</v>
      </c>
      <c r="J50" s="415">
        <v>20303852</v>
      </c>
      <c r="K50" s="235"/>
    </row>
    <row r="51" spans="1:11" s="212" customFormat="1" ht="18.75" customHeight="1">
      <c r="A51" s="370"/>
      <c r="B51" s="366"/>
      <c r="C51" s="366"/>
      <c r="D51" s="366" t="s">
        <v>168</v>
      </c>
      <c r="E51" s="234">
        <v>0</v>
      </c>
      <c r="F51" s="234">
        <v>0</v>
      </c>
      <c r="G51" s="390">
        <v>0</v>
      </c>
      <c r="H51" s="234">
        <v>0</v>
      </c>
      <c r="I51" s="234">
        <v>0</v>
      </c>
      <c r="J51" s="415">
        <v>0</v>
      </c>
      <c r="K51" s="235"/>
    </row>
    <row r="52" spans="1:11" s="212" customFormat="1" ht="18.75" customHeight="1">
      <c r="A52" s="370"/>
      <c r="B52" s="366"/>
      <c r="C52" s="366"/>
      <c r="D52" s="366" t="s">
        <v>169</v>
      </c>
      <c r="E52" s="234">
        <v>0</v>
      </c>
      <c r="F52" s="234">
        <v>0</v>
      </c>
      <c r="G52" s="390">
        <v>0</v>
      </c>
      <c r="H52" s="234">
        <v>0</v>
      </c>
      <c r="I52" s="234">
        <v>0</v>
      </c>
      <c r="J52" s="415">
        <v>0</v>
      </c>
      <c r="K52" s="235"/>
    </row>
    <row r="53" spans="1:11" s="212" customFormat="1" ht="18.75" customHeight="1">
      <c r="A53" s="370"/>
      <c r="B53" s="366"/>
      <c r="C53" s="366"/>
      <c r="D53" s="366" t="s">
        <v>170</v>
      </c>
      <c r="E53" s="234">
        <v>9857919000</v>
      </c>
      <c r="F53" s="234">
        <v>2376911536</v>
      </c>
      <c r="G53" s="390">
        <v>12234830536</v>
      </c>
      <c r="H53" s="234">
        <v>8931558675</v>
      </c>
      <c r="I53" s="234">
        <v>8636103018</v>
      </c>
      <c r="J53" s="415">
        <v>3303271861</v>
      </c>
      <c r="K53" s="235"/>
    </row>
    <row r="54" spans="1:11" s="212" customFormat="1" ht="18.75" customHeight="1">
      <c r="A54" s="370"/>
      <c r="B54" s="366"/>
      <c r="C54" s="366"/>
      <c r="D54" s="366" t="s">
        <v>171</v>
      </c>
      <c r="E54" s="234">
        <v>0</v>
      </c>
      <c r="F54" s="234">
        <v>0</v>
      </c>
      <c r="G54" s="390">
        <v>0</v>
      </c>
      <c r="H54" s="234">
        <v>0</v>
      </c>
      <c r="I54" s="234">
        <v>0</v>
      </c>
      <c r="J54" s="415">
        <v>0</v>
      </c>
      <c r="K54" s="235"/>
    </row>
    <row r="55" spans="1:11" s="212" customFormat="1" ht="18.75" customHeight="1">
      <c r="A55" s="370"/>
      <c r="B55" s="366"/>
      <c r="C55" s="366"/>
      <c r="D55" s="366" t="s">
        <v>481</v>
      </c>
      <c r="E55" s="234">
        <v>0</v>
      </c>
      <c r="F55" s="234">
        <v>179827437</v>
      </c>
      <c r="G55" s="390">
        <v>179827437</v>
      </c>
      <c r="H55" s="234">
        <v>151683843</v>
      </c>
      <c r="I55" s="234">
        <v>118395979</v>
      </c>
      <c r="J55" s="415">
        <v>28143594</v>
      </c>
      <c r="K55" s="235"/>
    </row>
    <row r="56" spans="1:11" s="212" customFormat="1" ht="18.75" customHeight="1">
      <c r="A56" s="370"/>
      <c r="B56" s="366"/>
      <c r="C56" s="366"/>
      <c r="D56" s="366" t="s">
        <v>142</v>
      </c>
      <c r="E56" s="234">
        <v>0</v>
      </c>
      <c r="F56" s="234">
        <v>1036556</v>
      </c>
      <c r="G56" s="390">
        <v>1036556</v>
      </c>
      <c r="H56" s="234">
        <v>1036556</v>
      </c>
      <c r="I56" s="234">
        <v>964967</v>
      </c>
      <c r="J56" s="415">
        <v>0</v>
      </c>
      <c r="K56" s="235"/>
    </row>
    <row r="57" spans="1:11" s="92" customFormat="1" ht="7.5" customHeight="1">
      <c r="A57" s="680"/>
      <c r="B57" s="367"/>
      <c r="C57" s="367"/>
      <c r="D57" s="367"/>
      <c r="E57" s="413"/>
      <c r="F57" s="413"/>
      <c r="G57" s="413"/>
      <c r="H57" s="413"/>
      <c r="I57" s="413"/>
      <c r="J57" s="416"/>
      <c r="K57" s="679"/>
    </row>
    <row r="58" spans="1:11" s="215" customFormat="1" ht="17.25" customHeight="1">
      <c r="A58" s="324"/>
      <c r="B58" s="343"/>
      <c r="C58" s="343" t="s">
        <v>172</v>
      </c>
      <c r="D58" s="343"/>
      <c r="E58" s="411">
        <v>477014000</v>
      </c>
      <c r="F58" s="411">
        <v>1516018614</v>
      </c>
      <c r="G58" s="411">
        <v>1993032614</v>
      </c>
      <c r="H58" s="411">
        <v>1491575994</v>
      </c>
      <c r="I58" s="411">
        <v>1408249613</v>
      </c>
      <c r="J58" s="412">
        <v>501456620</v>
      </c>
      <c r="K58" s="251"/>
    </row>
    <row r="59" spans="1:11" s="212" customFormat="1" ht="18.75" customHeight="1">
      <c r="A59" s="370"/>
      <c r="B59" s="366"/>
      <c r="C59" s="366"/>
      <c r="D59" s="366" t="s">
        <v>173</v>
      </c>
      <c r="E59" s="234">
        <v>0</v>
      </c>
      <c r="F59" s="234">
        <v>97114798</v>
      </c>
      <c r="G59" s="390">
        <v>97114798</v>
      </c>
      <c r="H59" s="234">
        <v>35632642</v>
      </c>
      <c r="I59" s="234">
        <v>20714761</v>
      </c>
      <c r="J59" s="415">
        <v>61482156</v>
      </c>
      <c r="K59" s="235"/>
    </row>
    <row r="60" spans="1:11" s="212" customFormat="1" ht="18.75" customHeight="1">
      <c r="A60" s="370"/>
      <c r="B60" s="366"/>
      <c r="C60" s="366"/>
      <c r="D60" s="366" t="s">
        <v>174</v>
      </c>
      <c r="E60" s="234">
        <v>0</v>
      </c>
      <c r="F60" s="234">
        <v>825029537</v>
      </c>
      <c r="G60" s="390">
        <v>825029537</v>
      </c>
      <c r="H60" s="234">
        <v>749891778</v>
      </c>
      <c r="I60" s="234">
        <v>723183759</v>
      </c>
      <c r="J60" s="415">
        <v>75137759</v>
      </c>
      <c r="K60" s="235"/>
    </row>
    <row r="61" spans="1:11" s="212" customFormat="1" ht="18.75" customHeight="1">
      <c r="A61" s="370"/>
      <c r="B61" s="366"/>
      <c r="C61" s="366"/>
      <c r="D61" s="366" t="s">
        <v>175</v>
      </c>
      <c r="E61" s="234">
        <v>0</v>
      </c>
      <c r="F61" s="234">
        <v>77393700</v>
      </c>
      <c r="G61" s="390">
        <v>77393700</v>
      </c>
      <c r="H61" s="234">
        <v>65856094</v>
      </c>
      <c r="I61" s="234">
        <v>47081947</v>
      </c>
      <c r="J61" s="415">
        <v>11537606</v>
      </c>
      <c r="K61" s="235"/>
    </row>
    <row r="62" spans="1:11" s="212" customFormat="1" ht="18.75" customHeight="1">
      <c r="A62" s="370"/>
      <c r="B62" s="366"/>
      <c r="C62" s="366"/>
      <c r="D62" s="366" t="s">
        <v>482</v>
      </c>
      <c r="E62" s="234">
        <v>0</v>
      </c>
      <c r="F62" s="234">
        <v>102829130</v>
      </c>
      <c r="G62" s="390">
        <v>102829130</v>
      </c>
      <c r="H62" s="234">
        <v>83601225</v>
      </c>
      <c r="I62" s="234">
        <v>82943078</v>
      </c>
      <c r="J62" s="415">
        <v>19227905</v>
      </c>
      <c r="K62" s="235"/>
    </row>
    <row r="63" spans="1:11" s="212" customFormat="1" ht="18.75" customHeight="1">
      <c r="A63" s="370"/>
      <c r="B63" s="366"/>
      <c r="C63" s="366"/>
      <c r="D63" s="366" t="s">
        <v>176</v>
      </c>
      <c r="E63" s="234">
        <v>338284000</v>
      </c>
      <c r="F63" s="234">
        <v>507810511</v>
      </c>
      <c r="G63" s="390">
        <v>846094511</v>
      </c>
      <c r="H63" s="234">
        <v>554649091</v>
      </c>
      <c r="I63" s="234">
        <v>532652375</v>
      </c>
      <c r="J63" s="415">
        <v>291445420</v>
      </c>
      <c r="K63" s="235"/>
    </row>
    <row r="64" spans="1:11" s="212" customFormat="1" ht="18.75" customHeight="1">
      <c r="A64" s="370"/>
      <c r="B64" s="366"/>
      <c r="C64" s="366"/>
      <c r="D64" s="366" t="s">
        <v>177</v>
      </c>
      <c r="E64" s="234">
        <v>0</v>
      </c>
      <c r="F64" s="234">
        <v>7943274</v>
      </c>
      <c r="G64" s="390">
        <v>7943274</v>
      </c>
      <c r="H64" s="234">
        <v>0</v>
      </c>
      <c r="I64" s="234">
        <v>0</v>
      </c>
      <c r="J64" s="415">
        <v>7943274</v>
      </c>
      <c r="K64" s="235"/>
    </row>
    <row r="65" spans="1:11" s="212" customFormat="1" ht="18.75" customHeight="1">
      <c r="A65" s="370"/>
      <c r="B65" s="366"/>
      <c r="C65" s="366"/>
      <c r="D65" s="366" t="s">
        <v>178</v>
      </c>
      <c r="E65" s="234">
        <v>138730000</v>
      </c>
      <c r="F65" s="234">
        <v>-102102336</v>
      </c>
      <c r="G65" s="390">
        <v>36627664</v>
      </c>
      <c r="H65" s="234">
        <v>1945164</v>
      </c>
      <c r="I65" s="234">
        <v>1673693</v>
      </c>
      <c r="J65" s="415">
        <v>34682500</v>
      </c>
      <c r="K65" s="235"/>
    </row>
    <row r="66" spans="1:11" s="92" customFormat="1" ht="7.5" customHeight="1">
      <c r="A66" s="680"/>
      <c r="B66" s="367"/>
      <c r="C66" s="367"/>
      <c r="D66" s="367"/>
      <c r="E66" s="414"/>
      <c r="F66" s="414"/>
      <c r="G66" s="414"/>
      <c r="H66" s="414"/>
      <c r="I66" s="414"/>
      <c r="J66" s="417"/>
      <c r="K66" s="681"/>
    </row>
    <row r="67" spans="1:11" s="215" customFormat="1" ht="17.25" customHeight="1">
      <c r="A67" s="324"/>
      <c r="B67" s="343"/>
      <c r="C67" s="343" t="s">
        <v>179</v>
      </c>
      <c r="D67" s="343"/>
      <c r="E67" s="411">
        <v>59932000</v>
      </c>
      <c r="F67" s="411">
        <v>21078147</v>
      </c>
      <c r="G67" s="411">
        <v>81010147</v>
      </c>
      <c r="H67" s="411">
        <v>28228509</v>
      </c>
      <c r="I67" s="411">
        <v>28116141</v>
      </c>
      <c r="J67" s="412">
        <v>52781638</v>
      </c>
      <c r="K67" s="251"/>
    </row>
    <row r="68" spans="1:11" s="212" customFormat="1" ht="18.75" customHeight="1">
      <c r="A68" s="370"/>
      <c r="B68" s="366"/>
      <c r="C68" s="366"/>
      <c r="D68" s="366" t="s">
        <v>483</v>
      </c>
      <c r="E68" s="234">
        <v>0</v>
      </c>
      <c r="F68" s="234">
        <v>2200000</v>
      </c>
      <c r="G68" s="390">
        <v>2200000</v>
      </c>
      <c r="H68" s="234">
        <v>2200000</v>
      </c>
      <c r="I68" s="234">
        <v>2200000</v>
      </c>
      <c r="J68" s="415">
        <v>0</v>
      </c>
      <c r="K68" s="235"/>
    </row>
    <row r="69" spans="1:11" s="212" customFormat="1" ht="18.75" customHeight="1">
      <c r="A69" s="370"/>
      <c r="B69" s="366"/>
      <c r="C69" s="366"/>
      <c r="D69" s="366" t="s">
        <v>180</v>
      </c>
      <c r="E69" s="234">
        <v>0</v>
      </c>
      <c r="F69" s="234">
        <v>16426503</v>
      </c>
      <c r="G69" s="390">
        <v>16426503</v>
      </c>
      <c r="H69" s="234">
        <v>16426503</v>
      </c>
      <c r="I69" s="234">
        <v>16426503</v>
      </c>
      <c r="J69" s="415">
        <v>0</v>
      </c>
      <c r="K69" s="235"/>
    </row>
    <row r="70" spans="1:11" s="212" customFormat="1" ht="18.75" customHeight="1">
      <c r="A70" s="370"/>
      <c r="B70" s="366"/>
      <c r="C70" s="366"/>
      <c r="D70" s="366" t="s">
        <v>181</v>
      </c>
      <c r="E70" s="234">
        <v>0</v>
      </c>
      <c r="F70" s="234">
        <v>12775272</v>
      </c>
      <c r="G70" s="390">
        <v>12775272</v>
      </c>
      <c r="H70" s="234">
        <v>2029264</v>
      </c>
      <c r="I70" s="234">
        <v>2029264</v>
      </c>
      <c r="J70" s="415">
        <v>10746008</v>
      </c>
      <c r="K70" s="235"/>
    </row>
    <row r="71" spans="1:11" s="212" customFormat="1" ht="18.75" customHeight="1">
      <c r="A71" s="370"/>
      <c r="B71" s="366"/>
      <c r="C71" s="366"/>
      <c r="D71" s="366" t="s">
        <v>182</v>
      </c>
      <c r="E71" s="234">
        <v>59932000</v>
      </c>
      <c r="F71" s="234">
        <v>-44949000</v>
      </c>
      <c r="G71" s="390">
        <v>14983000</v>
      </c>
      <c r="H71" s="234">
        <v>0</v>
      </c>
      <c r="I71" s="234">
        <v>0</v>
      </c>
      <c r="J71" s="415">
        <v>14983000</v>
      </c>
      <c r="K71" s="235"/>
    </row>
    <row r="72" spans="1:11" s="212" customFormat="1" ht="18.75" customHeight="1">
      <c r="A72" s="370"/>
      <c r="B72" s="366"/>
      <c r="C72" s="366"/>
      <c r="D72" s="366" t="s">
        <v>183</v>
      </c>
      <c r="E72" s="234">
        <v>0</v>
      </c>
      <c r="F72" s="234">
        <v>24962086</v>
      </c>
      <c r="G72" s="390">
        <v>24962086</v>
      </c>
      <c r="H72" s="234">
        <v>5017155</v>
      </c>
      <c r="I72" s="234">
        <v>5017155</v>
      </c>
      <c r="J72" s="415">
        <v>19944931</v>
      </c>
      <c r="K72" s="235"/>
    </row>
    <row r="73" spans="1:11" s="212" customFormat="1" ht="18.75" customHeight="1">
      <c r="A73" s="370"/>
      <c r="B73" s="366"/>
      <c r="C73" s="366"/>
      <c r="D73" s="366" t="s">
        <v>184</v>
      </c>
      <c r="E73" s="234">
        <v>0</v>
      </c>
      <c r="F73" s="234">
        <v>0</v>
      </c>
      <c r="G73" s="390">
        <v>0</v>
      </c>
      <c r="H73" s="234">
        <v>0</v>
      </c>
      <c r="I73" s="234">
        <v>0</v>
      </c>
      <c r="J73" s="415">
        <v>0</v>
      </c>
      <c r="K73" s="235"/>
    </row>
    <row r="74" spans="1:11" s="212" customFormat="1" ht="18.75" customHeight="1">
      <c r="A74" s="370"/>
      <c r="B74" s="366"/>
      <c r="C74" s="366"/>
      <c r="D74" s="366" t="s">
        <v>185</v>
      </c>
      <c r="E74" s="234">
        <v>0</v>
      </c>
      <c r="F74" s="234">
        <v>7009899</v>
      </c>
      <c r="G74" s="390">
        <v>7009899</v>
      </c>
      <c r="H74" s="234">
        <v>0</v>
      </c>
      <c r="I74" s="234">
        <v>0</v>
      </c>
      <c r="J74" s="415">
        <v>7009899</v>
      </c>
      <c r="K74" s="235"/>
    </row>
    <row r="75" spans="1:11" s="212" customFormat="1" ht="18.75" customHeight="1">
      <c r="A75" s="370"/>
      <c r="B75" s="366"/>
      <c r="C75" s="366"/>
      <c r="D75" s="366" t="s">
        <v>186</v>
      </c>
      <c r="E75" s="234">
        <v>0</v>
      </c>
      <c r="F75" s="234">
        <v>2653387</v>
      </c>
      <c r="G75" s="390">
        <v>2653387</v>
      </c>
      <c r="H75" s="234">
        <v>2555587</v>
      </c>
      <c r="I75" s="234">
        <v>2443219</v>
      </c>
      <c r="J75" s="415">
        <v>97800</v>
      </c>
      <c r="K75" s="235"/>
    </row>
    <row r="76" spans="1:11" s="212" customFormat="1" ht="18.75" customHeight="1">
      <c r="A76" s="370"/>
      <c r="B76" s="366"/>
      <c r="C76" s="366"/>
      <c r="D76" s="366" t="s">
        <v>187</v>
      </c>
      <c r="E76" s="234">
        <v>0</v>
      </c>
      <c r="F76" s="234">
        <v>0</v>
      </c>
      <c r="G76" s="390">
        <v>0</v>
      </c>
      <c r="H76" s="234">
        <v>0</v>
      </c>
      <c r="I76" s="234">
        <v>0</v>
      </c>
      <c r="J76" s="415">
        <v>0</v>
      </c>
      <c r="K76" s="235"/>
    </row>
    <row r="77" spans="1:11" s="92" customFormat="1" ht="7.5" customHeight="1">
      <c r="A77" s="680"/>
      <c r="B77" s="367"/>
      <c r="C77" s="367"/>
      <c r="D77" s="367"/>
      <c r="E77" s="414"/>
      <c r="F77" s="414"/>
      <c r="G77" s="414"/>
      <c r="H77" s="414"/>
      <c r="I77" s="414"/>
      <c r="J77" s="417"/>
      <c r="K77" s="681"/>
    </row>
    <row r="78" spans="1:11" s="215" customFormat="1" ht="17.25" customHeight="1">
      <c r="A78" s="324"/>
      <c r="B78" s="343"/>
      <c r="C78" s="343" t="s">
        <v>188</v>
      </c>
      <c r="D78" s="343"/>
      <c r="E78" s="411">
        <v>151041000</v>
      </c>
      <c r="F78" s="411">
        <v>638428191</v>
      </c>
      <c r="G78" s="411">
        <v>789469191</v>
      </c>
      <c r="H78" s="411">
        <v>741015481</v>
      </c>
      <c r="I78" s="411">
        <v>722295515</v>
      </c>
      <c r="J78" s="412">
        <v>48453710</v>
      </c>
      <c r="K78" s="251"/>
    </row>
    <row r="79" spans="1:11" s="212" customFormat="1" ht="36.75" customHeight="1">
      <c r="A79" s="370"/>
      <c r="B79" s="366"/>
      <c r="C79" s="366"/>
      <c r="D79" s="363" t="s">
        <v>484</v>
      </c>
      <c r="E79" s="234">
        <v>151041000</v>
      </c>
      <c r="F79" s="234">
        <v>214344985</v>
      </c>
      <c r="G79" s="390">
        <v>365385985</v>
      </c>
      <c r="H79" s="234">
        <v>316932275</v>
      </c>
      <c r="I79" s="234">
        <v>304108739</v>
      </c>
      <c r="J79" s="415">
        <v>48453710</v>
      </c>
      <c r="K79" s="235"/>
    </row>
    <row r="80" spans="1:11" s="212" customFormat="1" ht="36.75" customHeight="1">
      <c r="A80" s="370"/>
      <c r="B80" s="366"/>
      <c r="C80" s="366"/>
      <c r="D80" s="368" t="s">
        <v>453</v>
      </c>
      <c r="E80" s="234">
        <v>0</v>
      </c>
      <c r="F80" s="234">
        <v>0</v>
      </c>
      <c r="G80" s="390">
        <v>0</v>
      </c>
      <c r="H80" s="234">
        <v>0</v>
      </c>
      <c r="I80" s="234">
        <v>0</v>
      </c>
      <c r="J80" s="415">
        <v>0</v>
      </c>
      <c r="K80" s="235"/>
    </row>
    <row r="81" spans="1:11" s="212" customFormat="1" ht="18.75" customHeight="1">
      <c r="A81" s="370"/>
      <c r="B81" s="366"/>
      <c r="C81" s="366"/>
      <c r="D81" s="366" t="s">
        <v>189</v>
      </c>
      <c r="E81" s="234">
        <v>0</v>
      </c>
      <c r="F81" s="234">
        <v>0</v>
      </c>
      <c r="G81" s="390">
        <v>0</v>
      </c>
      <c r="H81" s="234">
        <v>0</v>
      </c>
      <c r="I81" s="234">
        <v>0</v>
      </c>
      <c r="J81" s="415">
        <v>0</v>
      </c>
      <c r="K81" s="235"/>
    </row>
    <row r="82" spans="1:11" s="212" customFormat="1" ht="18.75" customHeight="1">
      <c r="A82" s="370"/>
      <c r="B82" s="366"/>
      <c r="C82" s="366"/>
      <c r="D82" s="366" t="s">
        <v>190</v>
      </c>
      <c r="E82" s="234">
        <v>0</v>
      </c>
      <c r="F82" s="234">
        <v>424083206</v>
      </c>
      <c r="G82" s="390">
        <v>424083206</v>
      </c>
      <c r="H82" s="234">
        <v>424083206</v>
      </c>
      <c r="I82" s="234">
        <v>418186776</v>
      </c>
      <c r="J82" s="415">
        <v>0</v>
      </c>
      <c r="K82" s="235"/>
    </row>
    <row r="83" spans="1:11" s="92" customFormat="1" ht="7.5" customHeight="1">
      <c r="A83" s="680"/>
      <c r="B83" s="367"/>
      <c r="C83" s="367"/>
      <c r="D83" s="367"/>
      <c r="E83" s="414"/>
      <c r="F83" s="414"/>
      <c r="G83" s="414"/>
      <c r="H83" s="414"/>
      <c r="I83" s="414"/>
      <c r="J83" s="417"/>
      <c r="K83" s="681"/>
    </row>
    <row r="84" spans="1:11" s="214" customFormat="1" ht="17.25" customHeight="1">
      <c r="A84" s="682"/>
      <c r="B84" s="661" t="s">
        <v>403</v>
      </c>
      <c r="C84" s="661"/>
      <c r="D84" s="661"/>
      <c r="E84" s="671">
        <v>21516427000</v>
      </c>
      <c r="F84" s="671">
        <v>8174390577</v>
      </c>
      <c r="G84" s="671">
        <v>29690817577</v>
      </c>
      <c r="H84" s="671">
        <v>21844753094</v>
      </c>
      <c r="I84" s="671">
        <v>20441871625</v>
      </c>
      <c r="J84" s="672">
        <v>7846064483</v>
      </c>
      <c r="K84" s="673"/>
    </row>
    <row r="85" spans="1:11" s="214" customFormat="1" ht="9" customHeight="1" thickBot="1">
      <c r="A85" s="683"/>
      <c r="B85" s="660"/>
      <c r="C85" s="660"/>
      <c r="D85" s="660"/>
      <c r="E85" s="160"/>
      <c r="F85" s="160"/>
      <c r="G85" s="160"/>
      <c r="H85" s="160"/>
      <c r="I85" s="160"/>
      <c r="J85" s="249"/>
      <c r="K85" s="159"/>
    </row>
    <row r="86" spans="1:11" ht="15.75" thickTop="1">
      <c r="A86" s="638"/>
      <c r="B86" s="638"/>
      <c r="C86" s="638"/>
      <c r="D86" s="638"/>
      <c r="E86" s="109"/>
      <c r="F86" s="109"/>
      <c r="G86" s="109"/>
      <c r="H86" s="109"/>
      <c r="I86" s="109"/>
      <c r="J86" s="109"/>
      <c r="K86" s="109"/>
    </row>
    <row r="87" spans="1:11" ht="27.75">
      <c r="A87" s="638"/>
      <c r="B87" s="638"/>
      <c r="C87" s="638"/>
      <c r="D87" s="638"/>
      <c r="E87" s="91" t="s">
        <v>495</v>
      </c>
      <c r="F87" s="91" t="s">
        <v>495</v>
      </c>
      <c r="G87" s="91" t="s">
        <v>495</v>
      </c>
      <c r="H87" s="91" t="s">
        <v>495</v>
      </c>
      <c r="I87" s="91" t="s">
        <v>495</v>
      </c>
      <c r="J87" s="91" t="s">
        <v>495</v>
      </c>
      <c r="K87" s="91"/>
    </row>
  </sheetData>
  <sheetProtection formatColumns="0" formatRows="0" selectLockedCells="1"/>
  <mergeCells count="9">
    <mergeCell ref="A7:D8"/>
    <mergeCell ref="E7:I7"/>
    <mergeCell ref="J7:J8"/>
    <mergeCell ref="K7:K8"/>
    <mergeCell ref="A1:K1"/>
    <mergeCell ref="A2:K2"/>
    <mergeCell ref="A3:K3"/>
    <mergeCell ref="A4:K4"/>
    <mergeCell ref="A5:K5"/>
  </mergeCells>
  <printOptions horizontalCentered="1"/>
  <pageMargins left="0.19685039370078741" right="0.19685039370078741" top="0.23622047244094491" bottom="0.35433070866141736" header="0" footer="0"/>
  <pageSetup paperSize="123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14</vt:i4>
      </vt:variant>
    </vt:vector>
  </HeadingPairs>
  <TitlesOfParts>
    <vt:vector size="24" baseType="lpstr">
      <vt:lpstr>1 ESF-LDF</vt:lpstr>
      <vt:lpstr>PT_ESF_ECSF</vt:lpstr>
      <vt:lpstr>2 IADP-LDF</vt:lpstr>
      <vt:lpstr>3 IAO-LDF</vt:lpstr>
      <vt:lpstr>4 BP-LDF</vt:lpstr>
      <vt:lpstr>5 EAID-LDF</vt:lpstr>
      <vt:lpstr>6A COG-LDF</vt:lpstr>
      <vt:lpstr>6B CA-LDF</vt:lpstr>
      <vt:lpstr>6C CFG-LDF</vt:lpstr>
      <vt:lpstr>6D CSPC-LDF</vt:lpstr>
      <vt:lpstr>'1 ESF-LDF'!Área_de_impresión</vt:lpstr>
      <vt:lpstr>'2 IADP-LDF'!Área_de_impresión</vt:lpstr>
      <vt:lpstr>'3 IAO-LDF'!Área_de_impresión</vt:lpstr>
      <vt:lpstr>'4 BP-LDF'!Área_de_impresión</vt:lpstr>
      <vt:lpstr>'5 EAID-LDF'!Área_de_impresión</vt:lpstr>
      <vt:lpstr>'6A COG-LDF'!Área_de_impresión</vt:lpstr>
      <vt:lpstr>'6B CA-LDF'!Área_de_impresión</vt:lpstr>
      <vt:lpstr>'6C CFG-LDF'!Área_de_impresión</vt:lpstr>
      <vt:lpstr>'6D CSPC-LDF'!Área_de_impresión</vt:lpstr>
      <vt:lpstr>'1 ESF-LDF'!Títulos_a_imprimir</vt:lpstr>
      <vt:lpstr>'2 IADP-LDF'!Títulos_a_imprimir</vt:lpstr>
      <vt:lpstr>'3 IAO-LDF'!Títulos_a_imprimir</vt:lpstr>
      <vt:lpstr>'6A COG-LDF'!Títulos_a_imprimir</vt:lpstr>
      <vt:lpstr>'6B CA-LDF'!Títulos_a_imprimir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Jorge Gustavo Lazaro Esparza</cp:lastModifiedBy>
  <cp:lastPrinted>2018-01-18T16:46:22Z</cp:lastPrinted>
  <dcterms:created xsi:type="dcterms:W3CDTF">2014-01-27T16:27:43Z</dcterms:created>
  <dcterms:modified xsi:type="dcterms:W3CDTF">2018-02-12T23:43:17Z</dcterms:modified>
</cp:coreProperties>
</file>