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2 COSTOS OPERATIVOS\"/>
    </mc:Choice>
  </mc:AlternateContent>
  <bookViews>
    <workbookView xWindow="0" yWindow="0" windowWidth="20490" windowHeight="7905"/>
  </bookViews>
  <sheets>
    <sheet name="Gastos de Representación " sheetId="1" r:id="rId1"/>
  </sheets>
  <definedNames>
    <definedName name="Database" localSheetId="0">#REF!</definedName>
    <definedName name="Database">#REF!</definedName>
  </definedNames>
  <calcPr calcId="152511"/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4" i="1"/>
  <c r="G59" i="1"/>
  <c r="G58" i="1"/>
  <c r="G57" i="1"/>
</calcChain>
</file>

<file path=xl/sharedStrings.xml><?xml version="1.0" encoding="utf-8"?>
<sst xmlns="http://schemas.openxmlformats.org/spreadsheetml/2006/main" count="550" uniqueCount="61">
  <si>
    <t>Año</t>
  </si>
  <si>
    <t>Dependencia</t>
  </si>
  <si>
    <t xml:space="preserve">Capítulo </t>
  </si>
  <si>
    <t>Concepto</t>
  </si>
  <si>
    <t>Partida Genérica</t>
  </si>
  <si>
    <t>Partida Específica</t>
  </si>
  <si>
    <t>Monto Ejercido</t>
  </si>
  <si>
    <t>Gubernatura</t>
  </si>
  <si>
    <t>Servicios Generales</t>
  </si>
  <si>
    <t>Servicios Oficiales</t>
  </si>
  <si>
    <t>Gastos de representación</t>
  </si>
  <si>
    <t>Gobierno</t>
  </si>
  <si>
    <t>Hacienda</t>
  </si>
  <si>
    <t>Economia</t>
  </si>
  <si>
    <t>Obras Públicas</t>
  </si>
  <si>
    <t>Educación</t>
  </si>
  <si>
    <t>Fiscalia</t>
  </si>
  <si>
    <t>Administración</t>
  </si>
  <si>
    <t xml:space="preserve"> </t>
  </si>
  <si>
    <t>Agropecuario</t>
  </si>
  <si>
    <t>Obras Publicas</t>
  </si>
  <si>
    <t>Educacion</t>
  </si>
  <si>
    <t>Salud</t>
  </si>
  <si>
    <t>Fiscalía</t>
  </si>
  <si>
    <t>Comisión de Seguridad</t>
  </si>
  <si>
    <t>Consejería</t>
  </si>
  <si>
    <t>Turismo</t>
  </si>
  <si>
    <t>Desarrollo Social</t>
  </si>
  <si>
    <t>Trabajo</t>
  </si>
  <si>
    <t>Cultura</t>
  </si>
  <si>
    <t>Sustentable</t>
  </si>
  <si>
    <t>Innovacion</t>
  </si>
  <si>
    <t>Movilidad</t>
  </si>
  <si>
    <t>Economía</t>
  </si>
  <si>
    <t>Desarrollo Agropecuario</t>
  </si>
  <si>
    <t>Procuraduría General de Justicia del Estado</t>
  </si>
  <si>
    <t>Seguridad Pública</t>
  </si>
  <si>
    <t>Innovación, Ciencia y Tecnología</t>
  </si>
  <si>
    <t>Movilidad y Transporte</t>
  </si>
  <si>
    <t>Información y Comunicación</t>
  </si>
  <si>
    <t>Oficina de la Gubernatura del Estado</t>
  </si>
  <si>
    <t>Secretaría de Gobierno</t>
  </si>
  <si>
    <t>Secretaría de Hacienda</t>
  </si>
  <si>
    <t>Secretaría de Economía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</si>
  <si>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</si>
  <si>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</si>
  <si>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</si>
  <si>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</si>
  <si>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</si>
  <si>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</si>
  <si>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</si>
  <si>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</si>
  <si>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</si>
  <si>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 xml:space="preserve"> 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</si>
  <si>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</si>
  <si>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</si>
  <si>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</si>
  <si>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</si>
  <si>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</si>
  <si>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Fiscalía Especializada para la Investigación de Hechos de Corrupción</t>
  </si>
  <si>
    <t>Gastos de Representación por Dependencia (2012 a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</si>
</sst>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2" fillId="0" borderId="0" xfId="2" applyAlignment="1">
      <alignment horizontal="center"/>
    </xf>
    <xf numFmtId="0" fontId="2" fillId="0" borderId="0" xfId="2"/>
    <xf numFmtId="43" fontId="0" fillId="0" borderId="0" xfId="1" applyFont="1"/>
    <xf numFmtId="0" fontId="2" fillId="0" borderId="1" xfId="2" applyBorder="1" applyAlignment="1">
      <alignment horizontal="center"/>
    </xf>
    <xf numFmtId="0" fontId="2" fillId="0" borderId="1" xfId="2" applyBorder="1"/>
    <xf numFmtId="0" fontId="2" fillId="0" borderId="1" xfId="2" applyBorder="1" applyAlignment="1">
      <alignment horizontal="center" vertical="center"/>
    </xf>
    <xf numFmtId="43" fontId="2" fillId="0" borderId="1" xfId="1" applyFont="1" applyBorder="1"/>
    <xf numFmtId="43" fontId="0" fillId="0" borderId="1" xfId="1" applyFont="1" applyBorder="1"/>
    <xf numFmtId="0" fontId="1" fillId="2" borderId="1" xfId="2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0" fontId="2" fillId="0" borderId="1" xfId="2" applyBorder="1" applyAlignment="1">
      <alignment horizontal="left"/>
    </xf>
    <xf numFmtId="43" fontId="0" fillId="0" borderId="1" xfId="1" applyFont="1" applyFill="1" applyBorder="1"/>
    <xf numFmtId="0" fontId="3" fillId="0" borderId="0" xfId="2" applyFont="1" applyAlignment="1">
      <alignment horizontal="center" vertical="center"/>
    </xf>
    <xf numFmtId="0" fontId="2" fillId="0" borderId="1" xfId="2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0</xdr:row>
      <xdr:rowOff>81394</xdr:rowOff>
    </xdr:from>
    <xdr:to>
      <xdr:col>1</xdr:col>
      <xdr:colOff>736022</xdr:colOff>
      <xdr:row>5</xdr:row>
      <xdr:rowOff>172934</xdr:rowOff>
    </xdr:to>
    <xdr:pic>
      <xdr:nvPicPr>
        <xdr:cNvPr id="3" name="Imagen 2" descr="https://www.vectorlogo.es/wp-content/uploads/2019/03/logo-vector-gobierno-del-estado-de-morelo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r="50111" b="5371"/>
        <a:stretch>
          <a:fillRect/>
        </a:stretch>
      </xdr:blipFill>
      <xdr:spPr bwMode="auto">
        <a:xfrm>
          <a:off x="380999" y="81394"/>
          <a:ext cx="1203614" cy="1095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1042554</xdr:colOff>
      <xdr:row>0</xdr:row>
      <xdr:rowOff>77930</xdr:rowOff>
    </xdr:from>
    <xdr:to>
      <xdr:col>1</xdr:col>
      <xdr:colOff>2173431</xdr:colOff>
      <xdr:row>6</xdr:row>
      <xdr:rowOff>233</xdr:rowOff>
    </xdr:to>
    <xdr:pic>
      <xdr:nvPicPr>
        <xdr:cNvPr id="4" name="Imagen 3" descr="Resultado de imagen para logos de gobierno del estado de morel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145" y="77930"/>
          <a:ext cx="1130877" cy="1117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11"/>
  <sheetViews>
    <sheetView showGridLines="0" tabSelected="1" zoomScale="110" zoomScaleNormal="110" workbookViewId="0">
      <selection activeCell="B92" sqref="B92"/>
    </sheetView>
  </sheetViews>
  <sheetFormatPr baseColWidth="10" defaultRowHeight="15" x14ac:dyDescent="0.25"/>
  <cols>
    <col min="1" max="1" width="12.7109375" style="1" customWidth="1"/>
    <col min="2" max="2" width="38.5703125" style="2" bestFit="1" customWidth="1"/>
    <col min="3" max="3" width="18.5703125" style="2" customWidth="1"/>
    <col min="4" max="5" width="23" style="2" customWidth="1"/>
    <col min="6" max="6" width="23.5703125" style="2" customWidth="1"/>
    <col min="7" max="7" width="21.85546875" style="3" customWidth="1"/>
    <col min="8" max="16384" width="11.42578125" style="2"/>
  </cols>
  <sheetData>
    <row r="4" spans="1:7" ht="18.75" x14ac:dyDescent="0.2">
      <c r="C4" s="13" t="s">
        <v>60</v>
      </c>
      <c r="D4" s="13"/>
      <c r="E4" s="13"/>
      <c r="F4" s="13"/>
      <c r="G4" s="13"/>
    </row>
    <row r="8" spans="1:7" ht="30" customHeight="1" x14ac:dyDescent="0.2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</row>
    <row r="9" spans="1:7" ht="12.75" x14ac:dyDescent="0.2">
      <c r="A9" s="4">
        <v>2012</v>
      </c>
      <c r="B9" s="11" t="s">
        <v>7</v>
      </c>
      <c r="C9" s="6" t="s">
        <v>8</v>
      </c>
      <c r="D9" s="6" t="s">
        <v>9</v>
      </c>
      <c r="E9" s="6" t="s">
        <v>10</v>
      </c>
      <c r="F9" s="6" t="s">
        <v>10</v>
      </c>
      <c r="G9" s="7">
        <v>27092.92</v>
      </c>
    </row>
    <row r="10" spans="1:7" ht="12.75" x14ac:dyDescent="0.2">
      <c r="A10" s="4">
        <v>2012</v>
      </c>
      <c r="B10" s="11" t="s">
        <v>11</v>
      </c>
      <c r="C10" s="6" t="s">
        <v>8</v>
      </c>
      <c r="D10" s="6" t="s">
        <v>9</v>
      </c>
      <c r="E10" s="6" t="s">
        <v>10</v>
      </c>
      <c r="F10" s="6" t="s">
        <v>10</v>
      </c>
      <c r="G10" s="7">
        <v>302978.27</v>
      </c>
    </row>
    <row r="11" spans="1:7" ht="12.75" x14ac:dyDescent="0.2">
      <c r="A11" s="4">
        <v>2012</v>
      </c>
      <c r="B11" s="11" t="s">
        <v>12</v>
      </c>
      <c r="C11" s="6" t="s">
        <v>8</v>
      </c>
      <c r="D11" s="6" t="s">
        <v>9</v>
      </c>
      <c r="E11" s="6" t="s">
        <v>10</v>
      </c>
      <c r="F11" s="6" t="s">
        <v>10</v>
      </c>
      <c r="G11" s="7">
        <v>40948.75</v>
      </c>
    </row>
    <row r="12" spans="1:7" ht="12.75" x14ac:dyDescent="0.2">
      <c r="A12" s="4">
        <v>2012</v>
      </c>
      <c r="B12" s="11" t="s">
        <v>33</v>
      </c>
      <c r="C12" s="6" t="s">
        <v>8</v>
      </c>
      <c r="D12" s="6" t="s">
        <v>9</v>
      </c>
      <c r="E12" s="6" t="s">
        <v>10</v>
      </c>
      <c r="F12" s="6" t="s">
        <v>10</v>
      </c>
      <c r="G12" s="7">
        <v>56931.82</v>
      </c>
    </row>
    <row r="13" spans="1:7" ht="12.75" x14ac:dyDescent="0.2">
      <c r="A13" s="4">
        <v>2012</v>
      </c>
      <c r="B13" s="11" t="s">
        <v>34</v>
      </c>
      <c r="C13" s="6" t="s">
        <v>8</v>
      </c>
      <c r="D13" s="6" t="s">
        <v>9</v>
      </c>
      <c r="E13" s="6" t="s">
        <v>10</v>
      </c>
      <c r="F13" s="6" t="s">
        <v>10</v>
      </c>
      <c r="G13" s="7">
        <v>30183.4</v>
      </c>
    </row>
    <row r="14" spans="1:7" ht="12.75" x14ac:dyDescent="0.2">
      <c r="A14" s="4">
        <v>2012</v>
      </c>
      <c r="B14" s="11" t="s">
        <v>14</v>
      </c>
      <c r="C14" s="6" t="s">
        <v>8</v>
      </c>
      <c r="D14" s="6" t="s">
        <v>9</v>
      </c>
      <c r="E14" s="6" t="s">
        <v>10</v>
      </c>
      <c r="F14" s="6" t="s">
        <v>10</v>
      </c>
      <c r="G14" s="7">
        <v>15827.56</v>
      </c>
    </row>
    <row r="15" spans="1:7" ht="12.75" x14ac:dyDescent="0.2">
      <c r="A15" s="4">
        <v>2012</v>
      </c>
      <c r="B15" s="11" t="s">
        <v>15</v>
      </c>
      <c r="C15" s="6" t="s">
        <v>8</v>
      </c>
      <c r="D15" s="6" t="s">
        <v>9</v>
      </c>
      <c r="E15" s="6" t="s">
        <v>10</v>
      </c>
      <c r="F15" s="6" t="s">
        <v>10</v>
      </c>
      <c r="G15" s="7">
        <v>14302</v>
      </c>
    </row>
    <row r="16" spans="1:7" ht="12.75" x14ac:dyDescent="0.2">
      <c r="A16" s="4">
        <v>2012</v>
      </c>
      <c r="B16" s="11" t="s">
        <v>22</v>
      </c>
      <c r="C16" s="6" t="s">
        <v>8</v>
      </c>
      <c r="D16" s="6" t="s">
        <v>9</v>
      </c>
      <c r="E16" s="6" t="s">
        <v>10</v>
      </c>
      <c r="F16" s="6" t="s">
        <v>10</v>
      </c>
      <c r="G16" s="7">
        <v>1044</v>
      </c>
    </row>
    <row r="17" spans="1:7" ht="12.75" x14ac:dyDescent="0.2">
      <c r="A17" s="4">
        <v>2012</v>
      </c>
      <c r="B17" s="11" t="s">
        <v>35</v>
      </c>
      <c r="C17" s="6" t="s">
        <v>8</v>
      </c>
      <c r="D17" s="6" t="s">
        <v>9</v>
      </c>
      <c r="E17" s="6" t="s">
        <v>10</v>
      </c>
      <c r="F17" s="6" t="s">
        <v>10</v>
      </c>
      <c r="G17" s="7">
        <v>46302.559999999998</v>
      </c>
    </row>
    <row r="18" spans="1:7" ht="12.75" x14ac:dyDescent="0.2">
      <c r="A18" s="4">
        <v>2012</v>
      </c>
      <c r="B18" s="11" t="s">
        <v>17</v>
      </c>
      <c r="C18" s="6" t="s">
        <v>8</v>
      </c>
      <c r="D18" s="6" t="s">
        <v>9</v>
      </c>
      <c r="E18" s="6" t="s">
        <v>10</v>
      </c>
      <c r="F18" s="6" t="s">
        <v>10</v>
      </c>
      <c r="G18" s="7">
        <v>6747.4</v>
      </c>
    </row>
    <row r="19" spans="1:7" ht="12.75" x14ac:dyDescent="0.2">
      <c r="A19" s="4">
        <v>2012</v>
      </c>
      <c r="B19" s="11" t="s">
        <v>36</v>
      </c>
      <c r="C19" s="6" t="s">
        <v>8</v>
      </c>
      <c r="D19" s="6" t="s">
        <v>9</v>
      </c>
      <c r="E19" s="6" t="s">
        <v>10</v>
      </c>
      <c r="F19" s="6" t="s">
        <v>10</v>
      </c>
      <c r="G19" s="7">
        <v>38115.99</v>
      </c>
    </row>
    <row r="20" spans="1:7" ht="12.75" x14ac:dyDescent="0.2">
      <c r="A20" s="4">
        <v>2012</v>
      </c>
      <c r="B20" s="11" t="s">
        <v>26</v>
      </c>
      <c r="C20" s="6" t="s">
        <v>8</v>
      </c>
      <c r="D20" s="6" t="s">
        <v>9</v>
      </c>
      <c r="E20" s="6" t="s">
        <v>10</v>
      </c>
      <c r="F20" s="6" t="s">
        <v>10</v>
      </c>
      <c r="G20" s="7">
        <v>59459.9</v>
      </c>
    </row>
    <row r="21" spans="1:7" ht="12.75" x14ac:dyDescent="0.2">
      <c r="A21" s="4">
        <v>2012</v>
      </c>
      <c r="B21" s="11" t="s">
        <v>27</v>
      </c>
      <c r="C21" s="6" t="s">
        <v>8</v>
      </c>
      <c r="D21" s="6" t="s">
        <v>9</v>
      </c>
      <c r="E21" s="6" t="s">
        <v>10</v>
      </c>
      <c r="F21" s="6" t="s">
        <v>10</v>
      </c>
      <c r="G21" s="7">
        <v>36551.07</v>
      </c>
    </row>
    <row r="22" spans="1:7" ht="12.75" x14ac:dyDescent="0.2">
      <c r="A22" s="4">
        <v>2012</v>
      </c>
      <c r="B22" s="11" t="s">
        <v>28</v>
      </c>
      <c r="C22" s="6" t="s">
        <v>8</v>
      </c>
      <c r="D22" s="6" t="s">
        <v>9</v>
      </c>
      <c r="E22" s="6" t="s">
        <v>10</v>
      </c>
      <c r="F22" s="6" t="s">
        <v>10</v>
      </c>
      <c r="G22" s="7">
        <v>90417.78</v>
      </c>
    </row>
    <row r="23" spans="1:7" ht="12.75" x14ac:dyDescent="0.2">
      <c r="A23" s="4">
        <v>2012</v>
      </c>
      <c r="B23" s="11" t="s">
        <v>29</v>
      </c>
      <c r="C23" s="6" t="s">
        <v>8</v>
      </c>
      <c r="D23" s="6" t="s">
        <v>9</v>
      </c>
      <c r="E23" s="6" t="s">
        <v>10</v>
      </c>
      <c r="F23" s="6" t="s">
        <v>10</v>
      </c>
      <c r="G23" s="7">
        <v>14640.48</v>
      </c>
    </row>
    <row r="24" spans="1:7" ht="12.75" x14ac:dyDescent="0.2">
      <c r="A24" s="4">
        <v>2012</v>
      </c>
      <c r="B24" s="11" t="s">
        <v>37</v>
      </c>
      <c r="C24" s="6" t="s">
        <v>8</v>
      </c>
      <c r="D24" s="6" t="s">
        <v>9</v>
      </c>
      <c r="E24" s="6" t="s">
        <v>10</v>
      </c>
      <c r="F24" s="6" t="s">
        <v>10</v>
      </c>
      <c r="G24" s="7">
        <v>10083</v>
      </c>
    </row>
    <row r="25" spans="1:7" ht="12.75" x14ac:dyDescent="0.2">
      <c r="A25" s="4">
        <v>2012</v>
      </c>
      <c r="B25" s="11" t="s">
        <v>38</v>
      </c>
      <c r="C25" s="6" t="s">
        <v>8</v>
      </c>
      <c r="D25" s="6" t="s">
        <v>9</v>
      </c>
      <c r="E25" s="6" t="s">
        <v>10</v>
      </c>
      <c r="F25" s="6" t="s">
        <v>10</v>
      </c>
      <c r="G25" s="7">
        <v>2435.4899999999998</v>
      </c>
    </row>
    <row r="26" spans="1:7" ht="12.75" x14ac:dyDescent="0.2">
      <c r="A26" s="4">
        <v>2012</v>
      </c>
      <c r="B26" s="11" t="s">
        <v>39</v>
      </c>
      <c r="C26" s="6" t="s">
        <v>8</v>
      </c>
      <c r="D26" s="6" t="s">
        <v>9</v>
      </c>
      <c r="E26" s="6" t="s">
        <v>10</v>
      </c>
      <c r="F26" s="6" t="s">
        <v>10</v>
      </c>
      <c r="G26" s="7">
        <v>156451</v>
      </c>
    </row>
    <row r="27" spans="1:7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4</v>
      </c>
      <c r="F27" s="9" t="s">
        <v>5</v>
      </c>
      <c r="G27" s="10" t="s">
        <v>6</v>
      </c>
    </row>
    <row r="28" spans="1:7" ht="12.75" x14ac:dyDescent="0.2">
      <c r="A28" s="4">
        <v>2013</v>
      </c>
      <c r="B28" s="5" t="s">
        <v>7</v>
      </c>
      <c r="C28" s="6" t="s">
        <v>8</v>
      </c>
      <c r="D28" s="6" t="s">
        <v>9</v>
      </c>
      <c r="E28" s="6" t="s">
        <v>10</v>
      </c>
      <c r="F28" s="6" t="s">
        <v>10</v>
      </c>
      <c r="G28" s="7">
        <v>194704.01</v>
      </c>
    </row>
    <row r="29" spans="1:7" ht="12.75" x14ac:dyDescent="0.2">
      <c r="A29" s="4">
        <v>2013</v>
      </c>
      <c r="B29" s="5" t="s">
        <v>11</v>
      </c>
      <c r="C29" s="6" t="s">
        <v>8</v>
      </c>
      <c r="D29" s="6" t="s">
        <v>9</v>
      </c>
      <c r="E29" s="6" t="s">
        <v>10</v>
      </c>
      <c r="F29" s="6" t="s">
        <v>10</v>
      </c>
      <c r="G29" s="7">
        <v>947559.80000000016</v>
      </c>
    </row>
    <row r="30" spans="1:7" ht="12.75" x14ac:dyDescent="0.2">
      <c r="A30" s="4">
        <v>2013</v>
      </c>
      <c r="B30" s="5" t="s">
        <v>12</v>
      </c>
      <c r="C30" s="6" t="s">
        <v>8</v>
      </c>
      <c r="D30" s="6" t="s">
        <v>9</v>
      </c>
      <c r="E30" s="6" t="s">
        <v>10</v>
      </c>
      <c r="F30" s="6" t="s">
        <v>10</v>
      </c>
      <c r="G30" s="7">
        <v>172297.96</v>
      </c>
    </row>
    <row r="31" spans="1:7" ht="12.75" x14ac:dyDescent="0.2">
      <c r="A31" s="4">
        <v>2013</v>
      </c>
      <c r="B31" s="5" t="s">
        <v>13</v>
      </c>
      <c r="C31" s="6" t="s">
        <v>8</v>
      </c>
      <c r="D31" s="6" t="s">
        <v>9</v>
      </c>
      <c r="E31" s="6" t="s">
        <v>10</v>
      </c>
      <c r="F31" s="6" t="s">
        <v>10</v>
      </c>
      <c r="G31" s="7">
        <v>74818.240000000005</v>
      </c>
    </row>
    <row r="32" spans="1:7" ht="12.75" x14ac:dyDescent="0.2">
      <c r="A32" s="4">
        <v>2013</v>
      </c>
      <c r="B32" s="5" t="s">
        <v>14</v>
      </c>
      <c r="C32" s="6" t="s">
        <v>8</v>
      </c>
      <c r="D32" s="6" t="s">
        <v>9</v>
      </c>
      <c r="E32" s="6" t="s">
        <v>10</v>
      </c>
      <c r="F32" s="6" t="s">
        <v>10</v>
      </c>
      <c r="G32" s="7">
        <v>43564.22</v>
      </c>
    </row>
    <row r="33" spans="1:8" ht="12.75" x14ac:dyDescent="0.2">
      <c r="A33" s="4">
        <v>2013</v>
      </c>
      <c r="B33" s="5" t="s">
        <v>15</v>
      </c>
      <c r="C33" s="6" t="s">
        <v>8</v>
      </c>
      <c r="D33" s="6" t="s">
        <v>9</v>
      </c>
      <c r="E33" s="6" t="s">
        <v>10</v>
      </c>
      <c r="F33" s="6" t="s">
        <v>10</v>
      </c>
      <c r="G33" s="7">
        <v>20520.79</v>
      </c>
    </row>
    <row r="34" spans="1:8" ht="12.75" x14ac:dyDescent="0.2">
      <c r="A34" s="4">
        <v>2013</v>
      </c>
      <c r="B34" s="5" t="s">
        <v>16</v>
      </c>
      <c r="C34" s="6" t="s">
        <v>8</v>
      </c>
      <c r="D34" s="6" t="s">
        <v>9</v>
      </c>
      <c r="E34" s="6" t="s">
        <v>10</v>
      </c>
      <c r="F34" s="6" t="s">
        <v>10</v>
      </c>
      <c r="G34" s="7">
        <v>137929.15</v>
      </c>
    </row>
    <row r="35" spans="1:8" ht="12.75" x14ac:dyDescent="0.2">
      <c r="A35" s="4">
        <v>2013</v>
      </c>
      <c r="B35" s="5" t="s">
        <v>17</v>
      </c>
      <c r="C35" s="6" t="s">
        <v>8</v>
      </c>
      <c r="D35" s="6" t="s">
        <v>9</v>
      </c>
      <c r="E35" s="6" t="s">
        <v>10</v>
      </c>
      <c r="F35" s="6" t="s">
        <v>10</v>
      </c>
      <c r="G35" s="7">
        <v>41100.870000000003</v>
      </c>
    </row>
    <row r="36" spans="1:8" x14ac:dyDescent="0.2">
      <c r="A36" s="9" t="s">
        <v>0</v>
      </c>
      <c r="B36" s="9" t="s">
        <v>1</v>
      </c>
      <c r="C36" s="9" t="s">
        <v>2</v>
      </c>
      <c r="D36" s="9" t="s">
        <v>3</v>
      </c>
      <c r="E36" s="9" t="s">
        <v>4</v>
      </c>
      <c r="F36" s="9" t="s">
        <v>5</v>
      </c>
      <c r="G36" s="10" t="s">
        <v>6</v>
      </c>
    </row>
    <row r="37" spans="1:8" ht="12.75" x14ac:dyDescent="0.2">
      <c r="A37" s="4">
        <v>2014</v>
      </c>
      <c r="B37" s="5" t="s">
        <v>7</v>
      </c>
      <c r="C37" s="6" t="s">
        <v>8</v>
      </c>
      <c r="D37" s="6" t="s">
        <v>9</v>
      </c>
      <c r="E37" s="6" t="s">
        <v>10</v>
      </c>
      <c r="F37" s="6" t="s">
        <v>10</v>
      </c>
      <c r="G37" s="7">
        <v>58586.420000000006</v>
      </c>
      <c r="H37" s="2" t="s">
        <v>18</v>
      </c>
    </row>
    <row r="38" spans="1:8" ht="12.75" x14ac:dyDescent="0.2">
      <c r="A38" s="4">
        <v>2014</v>
      </c>
      <c r="B38" s="5" t="s">
        <v>11</v>
      </c>
      <c r="C38" s="6" t="s">
        <v>8</v>
      </c>
      <c r="D38" s="6" t="s">
        <v>9</v>
      </c>
      <c r="E38" s="6" t="s">
        <v>10</v>
      </c>
      <c r="F38" s="6" t="s">
        <v>10</v>
      </c>
      <c r="G38" s="7">
        <v>662574.36999999988</v>
      </c>
    </row>
    <row r="39" spans="1:8" ht="12.75" x14ac:dyDescent="0.2">
      <c r="A39" s="4">
        <v>2014</v>
      </c>
      <c r="B39" s="5" t="s">
        <v>12</v>
      </c>
      <c r="C39" s="6" t="s">
        <v>8</v>
      </c>
      <c r="D39" s="6" t="s">
        <v>9</v>
      </c>
      <c r="E39" s="6" t="s">
        <v>10</v>
      </c>
      <c r="F39" s="6" t="s">
        <v>10</v>
      </c>
      <c r="G39" s="7">
        <v>132149.41</v>
      </c>
    </row>
    <row r="40" spans="1:8" ht="12.75" x14ac:dyDescent="0.2">
      <c r="A40" s="4">
        <v>2014</v>
      </c>
      <c r="B40" s="5" t="s">
        <v>13</v>
      </c>
      <c r="C40" s="6" t="s">
        <v>8</v>
      </c>
      <c r="D40" s="6" t="s">
        <v>9</v>
      </c>
      <c r="E40" s="6" t="s">
        <v>10</v>
      </c>
      <c r="F40" s="6" t="s">
        <v>10</v>
      </c>
      <c r="G40" s="7">
        <v>10830.84</v>
      </c>
    </row>
    <row r="41" spans="1:8" ht="12.75" x14ac:dyDescent="0.2">
      <c r="A41" s="4">
        <v>2014</v>
      </c>
      <c r="B41" s="5" t="s">
        <v>19</v>
      </c>
      <c r="C41" s="6" t="s">
        <v>8</v>
      </c>
      <c r="D41" s="6" t="s">
        <v>9</v>
      </c>
      <c r="E41" s="6" t="s">
        <v>10</v>
      </c>
      <c r="F41" s="6" t="s">
        <v>10</v>
      </c>
      <c r="G41" s="7">
        <v>2459</v>
      </c>
    </row>
    <row r="42" spans="1:8" ht="12.75" x14ac:dyDescent="0.2">
      <c r="A42" s="4">
        <v>2014</v>
      </c>
      <c r="B42" s="5" t="s">
        <v>20</v>
      </c>
      <c r="C42" s="6" t="s">
        <v>8</v>
      </c>
      <c r="D42" s="6" t="s">
        <v>9</v>
      </c>
      <c r="E42" s="6" t="s">
        <v>10</v>
      </c>
      <c r="F42" s="6" t="s">
        <v>10</v>
      </c>
      <c r="G42" s="7">
        <v>69656.63</v>
      </c>
    </row>
    <row r="43" spans="1:8" ht="12.75" x14ac:dyDescent="0.2">
      <c r="A43" s="4">
        <v>2014</v>
      </c>
      <c r="B43" s="5" t="s">
        <v>21</v>
      </c>
      <c r="C43" s="6" t="s">
        <v>8</v>
      </c>
      <c r="D43" s="6" t="s">
        <v>9</v>
      </c>
      <c r="E43" s="6" t="s">
        <v>10</v>
      </c>
      <c r="F43" s="6" t="s">
        <v>10</v>
      </c>
      <c r="G43" s="7">
        <v>3043.99</v>
      </c>
    </row>
    <row r="44" spans="1:8" ht="12.75" x14ac:dyDescent="0.2">
      <c r="A44" s="4">
        <v>2014</v>
      </c>
      <c r="B44" s="5" t="s">
        <v>22</v>
      </c>
      <c r="C44" s="6" t="s">
        <v>8</v>
      </c>
      <c r="D44" s="6" t="s">
        <v>9</v>
      </c>
      <c r="E44" s="6" t="s">
        <v>10</v>
      </c>
      <c r="F44" s="6" t="s">
        <v>10</v>
      </c>
      <c r="G44" s="7">
        <v>3697.5</v>
      </c>
    </row>
    <row r="45" spans="1:8" ht="12.75" x14ac:dyDescent="0.2">
      <c r="A45" s="4">
        <v>2014</v>
      </c>
      <c r="B45" s="5" t="s">
        <v>23</v>
      </c>
      <c r="C45" s="6" t="s">
        <v>8</v>
      </c>
      <c r="D45" s="6" t="s">
        <v>9</v>
      </c>
      <c r="E45" s="6" t="s">
        <v>10</v>
      </c>
      <c r="F45" s="6" t="s">
        <v>10</v>
      </c>
      <c r="G45" s="7">
        <v>14005.14</v>
      </c>
    </row>
    <row r="46" spans="1:8" ht="12.75" x14ac:dyDescent="0.2">
      <c r="A46" s="4">
        <v>2014</v>
      </c>
      <c r="B46" s="5" t="s">
        <v>17</v>
      </c>
      <c r="C46" s="6" t="s">
        <v>8</v>
      </c>
      <c r="D46" s="6" t="s">
        <v>9</v>
      </c>
      <c r="E46" s="6" t="s">
        <v>10</v>
      </c>
      <c r="F46" s="6" t="s">
        <v>10</v>
      </c>
      <c r="G46" s="7">
        <v>306</v>
      </c>
    </row>
    <row r="47" spans="1:8" ht="12.75" x14ac:dyDescent="0.2">
      <c r="A47" s="4">
        <v>2014</v>
      </c>
      <c r="B47" s="5" t="s">
        <v>24</v>
      </c>
      <c r="C47" s="6" t="s">
        <v>8</v>
      </c>
      <c r="D47" s="6" t="s">
        <v>9</v>
      </c>
      <c r="E47" s="6" t="s">
        <v>10</v>
      </c>
      <c r="F47" s="6" t="s">
        <v>10</v>
      </c>
      <c r="G47" s="7">
        <v>156490.84</v>
      </c>
    </row>
    <row r="48" spans="1:8" ht="12.75" x14ac:dyDescent="0.2">
      <c r="A48" s="4">
        <v>2014</v>
      </c>
      <c r="B48" s="5" t="s">
        <v>25</v>
      </c>
      <c r="C48" s="6" t="s">
        <v>8</v>
      </c>
      <c r="D48" s="6" t="s">
        <v>9</v>
      </c>
      <c r="E48" s="6" t="s">
        <v>10</v>
      </c>
      <c r="F48" s="6" t="s">
        <v>10</v>
      </c>
      <c r="G48" s="7">
        <v>47019.03</v>
      </c>
    </row>
    <row r="49" spans="1:8" ht="12.75" x14ac:dyDescent="0.2">
      <c r="A49" s="4">
        <v>2014</v>
      </c>
      <c r="B49" s="5" t="s">
        <v>26</v>
      </c>
      <c r="C49" s="6" t="s">
        <v>8</v>
      </c>
      <c r="D49" s="6" t="s">
        <v>9</v>
      </c>
      <c r="E49" s="6" t="s">
        <v>10</v>
      </c>
      <c r="F49" s="6" t="s">
        <v>10</v>
      </c>
      <c r="G49" s="7">
        <v>8876</v>
      </c>
    </row>
    <row r="50" spans="1:8" ht="12.75" x14ac:dyDescent="0.2">
      <c r="A50" s="4">
        <v>2014</v>
      </c>
      <c r="B50" s="5" t="s">
        <v>27</v>
      </c>
      <c r="C50" s="6" t="s">
        <v>8</v>
      </c>
      <c r="D50" s="6" t="s">
        <v>9</v>
      </c>
      <c r="E50" s="6" t="s">
        <v>10</v>
      </c>
      <c r="F50" s="6" t="s">
        <v>10</v>
      </c>
      <c r="G50" s="7">
        <v>106049.7</v>
      </c>
    </row>
    <row r="51" spans="1:8" ht="12.75" x14ac:dyDescent="0.2">
      <c r="A51" s="4">
        <v>2014</v>
      </c>
      <c r="B51" s="5" t="s">
        <v>28</v>
      </c>
      <c r="C51" s="6" t="s">
        <v>8</v>
      </c>
      <c r="D51" s="6" t="s">
        <v>9</v>
      </c>
      <c r="E51" s="6" t="s">
        <v>10</v>
      </c>
      <c r="F51" s="6" t="s">
        <v>10</v>
      </c>
      <c r="G51" s="7">
        <v>311547.89999999997</v>
      </c>
    </row>
    <row r="52" spans="1:8" ht="12.75" x14ac:dyDescent="0.2">
      <c r="A52" s="4">
        <v>2014</v>
      </c>
      <c r="B52" s="5" t="s">
        <v>29</v>
      </c>
      <c r="C52" s="6" t="s">
        <v>8</v>
      </c>
      <c r="D52" s="6" t="s">
        <v>9</v>
      </c>
      <c r="E52" s="6" t="s">
        <v>10</v>
      </c>
      <c r="F52" s="6" t="s">
        <v>10</v>
      </c>
      <c r="G52" s="7">
        <v>85687.47</v>
      </c>
    </row>
    <row r="53" spans="1:8" ht="12.75" x14ac:dyDescent="0.2">
      <c r="A53" s="4">
        <v>2014</v>
      </c>
      <c r="B53" s="5" t="s">
        <v>30</v>
      </c>
      <c r="C53" s="6" t="s">
        <v>8</v>
      </c>
      <c r="D53" s="6" t="s">
        <v>9</v>
      </c>
      <c r="E53" s="6" t="s">
        <v>10</v>
      </c>
      <c r="F53" s="6" t="s">
        <v>10</v>
      </c>
      <c r="G53" s="7">
        <v>5858.99</v>
      </c>
    </row>
    <row r="54" spans="1:8" x14ac:dyDescent="0.25">
      <c r="A54" s="4">
        <v>2014</v>
      </c>
      <c r="B54" s="5" t="s">
        <v>31</v>
      </c>
      <c r="C54" s="6" t="s">
        <v>8</v>
      </c>
      <c r="D54" s="6" t="s">
        <v>9</v>
      </c>
      <c r="E54" s="6" t="s">
        <v>10</v>
      </c>
      <c r="F54" s="6" t="s">
        <v>10</v>
      </c>
      <c r="G54" s="12">
        <v>11033.7</v>
      </c>
    </row>
    <row r="55" spans="1:8" ht="12.75" x14ac:dyDescent="0.2">
      <c r="A55" s="4">
        <v>2014</v>
      </c>
      <c r="B55" s="5" t="s">
        <v>32</v>
      </c>
      <c r="C55" s="6" t="s">
        <v>8</v>
      </c>
      <c r="D55" s="6" t="s">
        <v>9</v>
      </c>
      <c r="E55" s="6" t="s">
        <v>10</v>
      </c>
      <c r="F55" s="6" t="s">
        <v>10</v>
      </c>
      <c r="G55" s="7">
        <v>225223.89</v>
      </c>
    </row>
    <row r="56" spans="1:8" x14ac:dyDescent="0.2">
      <c r="A56" s="9" t="s">
        <v>0</v>
      </c>
      <c r="B56" s="9" t="s">
        <v>1</v>
      </c>
      <c r="C56" s="9" t="s">
        <v>2</v>
      </c>
      <c r="D56" s="9" t="s">
        <v>3</v>
      </c>
      <c r="E56" s="9" t="s">
        <v>4</v>
      </c>
      <c r="F56" s="9" t="s">
        <v>5</v>
      </c>
      <c r="G56" s="10" t="s">
        <v>6</v>
      </c>
    </row>
    <row r="57" spans="1:8" x14ac:dyDescent="0.25">
      <c r="A57" s="4">
        <v>2015</v>
      </c>
      <c r="B57" s="5" t="s">
        <v>7</v>
      </c>
      <c r="C57" s="6" t="s">
        <v>8</v>
      </c>
      <c r="D57" s="6" t="s">
        <v>9</v>
      </c>
      <c r="E57" s="6" t="s">
        <v>10</v>
      </c>
      <c r="F57" s="6" t="s">
        <v>10</v>
      </c>
      <c r="G57" s="8">
        <f>48163.2+5838</f>
        <v>54001.2</v>
      </c>
      <c r="H57" s="2" t="s">
        <v>18</v>
      </c>
    </row>
    <row r="58" spans="1:8" ht="12.75" x14ac:dyDescent="0.2">
      <c r="A58" s="4">
        <v>2015</v>
      </c>
      <c r="B58" s="5" t="s">
        <v>11</v>
      </c>
      <c r="C58" s="6" t="s">
        <v>8</v>
      </c>
      <c r="D58" s="6" t="s">
        <v>9</v>
      </c>
      <c r="E58" s="6" t="s">
        <v>10</v>
      </c>
      <c r="F58" s="6" t="s">
        <v>10</v>
      </c>
      <c r="G58" s="7">
        <f>148079.71+131739</f>
        <v>279818.70999999996</v>
      </c>
      <c r="H58" s="2" t="s">
        <v>18</v>
      </c>
    </row>
    <row r="59" spans="1:8" ht="12.75" x14ac:dyDescent="0.2">
      <c r="A59" s="4">
        <v>2015</v>
      </c>
      <c r="B59" s="5" t="s">
        <v>12</v>
      </c>
      <c r="C59" s="6" t="s">
        <v>8</v>
      </c>
      <c r="D59" s="6" t="s">
        <v>9</v>
      </c>
      <c r="E59" s="6" t="s">
        <v>10</v>
      </c>
      <c r="F59" s="6" t="s">
        <v>10</v>
      </c>
      <c r="G59" s="7">
        <f>37041.99+72356.48</f>
        <v>109398.47</v>
      </c>
      <c r="H59" s="2" t="s">
        <v>18</v>
      </c>
    </row>
    <row r="60" spans="1:8" ht="12.75" x14ac:dyDescent="0.2">
      <c r="A60" s="4">
        <v>2015</v>
      </c>
      <c r="B60" s="5" t="s">
        <v>13</v>
      </c>
      <c r="C60" s="6" t="s">
        <v>8</v>
      </c>
      <c r="D60" s="6" t="s">
        <v>9</v>
      </c>
      <c r="E60" s="6" t="s">
        <v>10</v>
      </c>
      <c r="F60" s="6" t="s">
        <v>10</v>
      </c>
      <c r="G60" s="7">
        <v>50308.549999999996</v>
      </c>
      <c r="H60" s="2" t="s">
        <v>18</v>
      </c>
    </row>
    <row r="61" spans="1:8" ht="12.75" x14ac:dyDescent="0.2">
      <c r="A61" s="4">
        <v>2015</v>
      </c>
      <c r="B61" s="5" t="s">
        <v>22</v>
      </c>
      <c r="C61" s="6" t="s">
        <v>8</v>
      </c>
      <c r="D61" s="6" t="s">
        <v>9</v>
      </c>
      <c r="E61" s="6" t="s">
        <v>10</v>
      </c>
      <c r="F61" s="6" t="s">
        <v>10</v>
      </c>
      <c r="G61" s="7">
        <v>5900</v>
      </c>
      <c r="H61" s="2" t="s">
        <v>18</v>
      </c>
    </row>
    <row r="62" spans="1:8" ht="12.75" x14ac:dyDescent="0.2">
      <c r="A62" s="4">
        <v>2015</v>
      </c>
      <c r="B62" s="5" t="s">
        <v>23</v>
      </c>
      <c r="C62" s="6" t="s">
        <v>8</v>
      </c>
      <c r="D62" s="6" t="s">
        <v>9</v>
      </c>
      <c r="E62" s="6" t="s">
        <v>10</v>
      </c>
      <c r="F62" s="6" t="s">
        <v>10</v>
      </c>
      <c r="G62" s="7">
        <v>30276.5</v>
      </c>
      <c r="H62" s="2" t="s">
        <v>18</v>
      </c>
    </row>
    <row r="63" spans="1:8" ht="12.75" x14ac:dyDescent="0.2">
      <c r="A63" s="4">
        <v>2015</v>
      </c>
      <c r="B63" s="5" t="s">
        <v>24</v>
      </c>
      <c r="C63" s="6" t="s">
        <v>8</v>
      </c>
      <c r="D63" s="6" t="s">
        <v>9</v>
      </c>
      <c r="E63" s="6" t="s">
        <v>10</v>
      </c>
      <c r="F63" s="6" t="s">
        <v>10</v>
      </c>
      <c r="G63" s="7">
        <v>9500.4</v>
      </c>
      <c r="H63" s="2" t="s">
        <v>18</v>
      </c>
    </row>
    <row r="64" spans="1:8" ht="12.75" x14ac:dyDescent="0.2">
      <c r="A64" s="4">
        <v>2015</v>
      </c>
      <c r="B64" s="5" t="s">
        <v>25</v>
      </c>
      <c r="C64" s="6" t="s">
        <v>8</v>
      </c>
      <c r="D64" s="6" t="s">
        <v>9</v>
      </c>
      <c r="E64" s="6" t="s">
        <v>10</v>
      </c>
      <c r="F64" s="6" t="s">
        <v>10</v>
      </c>
      <c r="G64" s="7">
        <f>38977.22+37412.54</f>
        <v>76389.760000000009</v>
      </c>
      <c r="H64" s="2" t="s">
        <v>18</v>
      </c>
    </row>
    <row r="65" spans="1:8" ht="12.75" x14ac:dyDescent="0.2">
      <c r="A65" s="4">
        <v>2015</v>
      </c>
      <c r="B65" s="5" t="s">
        <v>26</v>
      </c>
      <c r="C65" s="6" t="s">
        <v>8</v>
      </c>
      <c r="D65" s="6" t="s">
        <v>9</v>
      </c>
      <c r="E65" s="6" t="s">
        <v>10</v>
      </c>
      <c r="F65" s="6" t="s">
        <v>10</v>
      </c>
      <c r="G65" s="7">
        <v>3696</v>
      </c>
      <c r="H65" s="2" t="s">
        <v>18</v>
      </c>
    </row>
    <row r="66" spans="1:8" ht="12.75" x14ac:dyDescent="0.2">
      <c r="A66" s="4">
        <v>2015</v>
      </c>
      <c r="B66" s="5" t="s">
        <v>27</v>
      </c>
      <c r="C66" s="6" t="s">
        <v>8</v>
      </c>
      <c r="D66" s="6" t="s">
        <v>9</v>
      </c>
      <c r="E66" s="6" t="s">
        <v>10</v>
      </c>
      <c r="F66" s="6" t="s">
        <v>10</v>
      </c>
      <c r="G66" s="7">
        <f>7665.69+29853.59</f>
        <v>37519.279999999999</v>
      </c>
      <c r="H66" s="2" t="s">
        <v>18</v>
      </c>
    </row>
    <row r="67" spans="1:8" ht="12.75" x14ac:dyDescent="0.2">
      <c r="A67" s="4">
        <v>2015</v>
      </c>
      <c r="B67" s="5" t="s">
        <v>28</v>
      </c>
      <c r="C67" s="6" t="s">
        <v>8</v>
      </c>
      <c r="D67" s="6" t="s">
        <v>9</v>
      </c>
      <c r="E67" s="6" t="s">
        <v>10</v>
      </c>
      <c r="F67" s="6" t="s">
        <v>10</v>
      </c>
      <c r="G67" s="7">
        <f>48254.81+125182.84</f>
        <v>173437.65</v>
      </c>
      <c r="H67" s="2" t="s">
        <v>18</v>
      </c>
    </row>
    <row r="68" spans="1:8" ht="12.75" x14ac:dyDescent="0.2">
      <c r="A68" s="4">
        <v>2015</v>
      </c>
      <c r="B68" s="5" t="s">
        <v>29</v>
      </c>
      <c r="C68" s="6" t="s">
        <v>8</v>
      </c>
      <c r="D68" s="6" t="s">
        <v>9</v>
      </c>
      <c r="E68" s="6" t="s">
        <v>10</v>
      </c>
      <c r="F68" s="6" t="s">
        <v>10</v>
      </c>
      <c r="G68" s="7">
        <f>8087.5+14770.14</f>
        <v>22857.64</v>
      </c>
      <c r="H68" s="2" t="s">
        <v>18</v>
      </c>
    </row>
    <row r="69" spans="1:8" ht="12.75" x14ac:dyDescent="0.2">
      <c r="A69" s="4">
        <v>2015</v>
      </c>
      <c r="B69" s="5" t="s">
        <v>30</v>
      </c>
      <c r="C69" s="6" t="s">
        <v>8</v>
      </c>
      <c r="D69" s="6" t="s">
        <v>9</v>
      </c>
      <c r="E69" s="6" t="s">
        <v>10</v>
      </c>
      <c r="F69" s="6" t="s">
        <v>10</v>
      </c>
      <c r="G69" s="7">
        <f>2669+9669.2</f>
        <v>12338.2</v>
      </c>
      <c r="H69" s="2" t="s">
        <v>18</v>
      </c>
    </row>
    <row r="70" spans="1:8" ht="12.75" x14ac:dyDescent="0.2">
      <c r="A70" s="4">
        <v>2015</v>
      </c>
      <c r="B70" s="5" t="s">
        <v>32</v>
      </c>
      <c r="C70" s="6" t="s">
        <v>8</v>
      </c>
      <c r="D70" s="6" t="s">
        <v>9</v>
      </c>
      <c r="E70" s="6" t="s">
        <v>10</v>
      </c>
      <c r="F70" s="6" t="s">
        <v>10</v>
      </c>
      <c r="G70" s="7">
        <f>128222.01+228232.9</f>
        <v>356454.91</v>
      </c>
      <c r="H70" s="2" t="s">
        <v>18</v>
      </c>
    </row>
    <row r="71" spans="1:8" x14ac:dyDescent="0.2">
      <c r="A71" s="9" t="s">
        <v>0</v>
      </c>
      <c r="B71" s="9" t="s">
        <v>1</v>
      </c>
      <c r="C71" s="9" t="s">
        <v>2</v>
      </c>
      <c r="D71" s="9" t="s">
        <v>3</v>
      </c>
      <c r="E71" s="9" t="s">
        <v>4</v>
      </c>
      <c r="F71" s="9" t="s">
        <v>5</v>
      </c>
      <c r="G71" s="10" t="s">
        <v>6</v>
      </c>
    </row>
    <row r="72" spans="1:8" ht="12.75" x14ac:dyDescent="0.2">
      <c r="A72" s="4">
        <v>2016</v>
      </c>
      <c r="B72" s="5" t="s">
        <v>7</v>
      </c>
      <c r="C72" s="6" t="s">
        <v>8</v>
      </c>
      <c r="D72" s="6" t="s">
        <v>9</v>
      </c>
      <c r="E72" s="6" t="s">
        <v>10</v>
      </c>
      <c r="F72" s="6" t="s">
        <v>10</v>
      </c>
      <c r="G72" s="7">
        <v>733834</v>
      </c>
    </row>
    <row r="73" spans="1:8" ht="12.75" x14ac:dyDescent="0.2">
      <c r="A73" s="4">
        <v>2016</v>
      </c>
      <c r="B73" s="5" t="s">
        <v>12</v>
      </c>
      <c r="C73" s="6" t="s">
        <v>8</v>
      </c>
      <c r="D73" s="6" t="s">
        <v>9</v>
      </c>
      <c r="E73" s="6" t="s">
        <v>10</v>
      </c>
      <c r="F73" s="6" t="s">
        <v>10</v>
      </c>
      <c r="G73" s="7">
        <v>95532</v>
      </c>
    </row>
    <row r="74" spans="1:8" ht="12.75" x14ac:dyDescent="0.2">
      <c r="A74" s="4">
        <v>2016</v>
      </c>
      <c r="B74" s="5" t="s">
        <v>24</v>
      </c>
      <c r="C74" s="6" t="s">
        <v>8</v>
      </c>
      <c r="D74" s="6" t="s">
        <v>9</v>
      </c>
      <c r="E74" s="6" t="s">
        <v>10</v>
      </c>
      <c r="F74" s="6" t="s">
        <v>10</v>
      </c>
      <c r="G74" s="7">
        <v>28221</v>
      </c>
    </row>
    <row r="75" spans="1:8" ht="12.75" x14ac:dyDescent="0.2">
      <c r="A75" s="4">
        <v>2016</v>
      </c>
      <c r="B75" s="5" t="s">
        <v>27</v>
      </c>
      <c r="C75" s="6" t="s">
        <v>8</v>
      </c>
      <c r="D75" s="6" t="s">
        <v>9</v>
      </c>
      <c r="E75" s="6" t="s">
        <v>10</v>
      </c>
      <c r="F75" s="6" t="s">
        <v>10</v>
      </c>
      <c r="G75" s="7">
        <v>11892</v>
      </c>
    </row>
    <row r="76" spans="1:8" ht="12.75" x14ac:dyDescent="0.2">
      <c r="A76" s="4">
        <v>2016</v>
      </c>
      <c r="B76" s="5" t="s">
        <v>28</v>
      </c>
      <c r="C76" s="6" t="s">
        <v>8</v>
      </c>
      <c r="D76" s="6" t="s">
        <v>9</v>
      </c>
      <c r="E76" s="6" t="s">
        <v>10</v>
      </c>
      <c r="F76" s="6" t="s">
        <v>10</v>
      </c>
      <c r="G76" s="7">
        <v>249524</v>
      </c>
    </row>
    <row r="77" spans="1:8" ht="12.75" x14ac:dyDescent="0.2">
      <c r="A77" s="4">
        <v>2016</v>
      </c>
      <c r="B77" s="5" t="s">
        <v>29</v>
      </c>
      <c r="C77" s="6" t="s">
        <v>8</v>
      </c>
      <c r="D77" s="6" t="s">
        <v>9</v>
      </c>
      <c r="E77" s="6" t="s">
        <v>10</v>
      </c>
      <c r="F77" s="6" t="s">
        <v>10</v>
      </c>
      <c r="G77" s="7">
        <v>35591</v>
      </c>
    </row>
    <row r="78" spans="1:8" ht="12.75" x14ac:dyDescent="0.2">
      <c r="A78" s="4">
        <v>2016</v>
      </c>
      <c r="B78" s="5" t="s">
        <v>30</v>
      </c>
      <c r="C78" s="6" t="s">
        <v>8</v>
      </c>
      <c r="D78" s="6" t="s">
        <v>9</v>
      </c>
      <c r="E78" s="6" t="s">
        <v>10</v>
      </c>
      <c r="F78" s="6" t="s">
        <v>10</v>
      </c>
      <c r="G78" s="7">
        <v>5459</v>
      </c>
    </row>
    <row r="79" spans="1:8" ht="12.75" x14ac:dyDescent="0.2">
      <c r="A79" s="4">
        <v>2016</v>
      </c>
      <c r="B79" s="5" t="s">
        <v>31</v>
      </c>
      <c r="C79" s="6" t="s">
        <v>8</v>
      </c>
      <c r="D79" s="6" t="s">
        <v>9</v>
      </c>
      <c r="E79" s="6" t="s">
        <v>10</v>
      </c>
      <c r="F79" s="6" t="s">
        <v>10</v>
      </c>
      <c r="G79" s="7">
        <v>39145</v>
      </c>
    </row>
    <row r="80" spans="1:8" ht="12.75" x14ac:dyDescent="0.2">
      <c r="A80" s="4">
        <v>2016</v>
      </c>
      <c r="B80" s="5" t="s">
        <v>32</v>
      </c>
      <c r="C80" s="6" t="s">
        <v>8</v>
      </c>
      <c r="D80" s="6" t="s">
        <v>9</v>
      </c>
      <c r="E80" s="6" t="s">
        <v>10</v>
      </c>
      <c r="F80" s="6" t="s">
        <v>10</v>
      </c>
      <c r="G80" s="7">
        <v>502845</v>
      </c>
    </row>
    <row r="81" spans="1:7" x14ac:dyDescent="0.2">
      <c r="A81" s="9" t="s">
        <v>0</v>
      </c>
      <c r="B81" s="9" t="s">
        <v>1</v>
      </c>
      <c r="C81" s="9" t="s">
        <v>2</v>
      </c>
      <c r="D81" s="9" t="s">
        <v>3</v>
      </c>
      <c r="E81" s="9" t="s">
        <v>4</v>
      </c>
      <c r="F81" s="9" t="s">
        <v>5</v>
      </c>
      <c r="G81" s="10" t="s">
        <v>6</v>
      </c>
    </row>
    <row r="82" spans="1:7" ht="12.75" x14ac:dyDescent="0.2">
      <c r="A82" s="4">
        <v>2017</v>
      </c>
      <c r="B82" s="5" t="s">
        <v>11</v>
      </c>
      <c r="C82" s="6" t="s">
        <v>8</v>
      </c>
      <c r="D82" s="6" t="s">
        <v>9</v>
      </c>
      <c r="E82" s="6" t="s">
        <v>10</v>
      </c>
      <c r="F82" s="6" t="s">
        <v>10</v>
      </c>
      <c r="G82" s="7">
        <v>513353</v>
      </c>
    </row>
    <row r="83" spans="1:7" ht="12.75" x14ac:dyDescent="0.2">
      <c r="A83" s="4">
        <v>2017</v>
      </c>
      <c r="B83" s="5" t="s">
        <v>12</v>
      </c>
      <c r="C83" s="6" t="s">
        <v>8</v>
      </c>
      <c r="D83" s="6" t="s">
        <v>9</v>
      </c>
      <c r="E83" s="6" t="s">
        <v>10</v>
      </c>
      <c r="F83" s="6" t="s">
        <v>10</v>
      </c>
      <c r="G83" s="7">
        <v>298856</v>
      </c>
    </row>
    <row r="84" spans="1:7" ht="12.75" x14ac:dyDescent="0.2">
      <c r="A84" s="4">
        <v>2017</v>
      </c>
      <c r="B84" s="5" t="s">
        <v>13</v>
      </c>
      <c r="C84" s="6" t="s">
        <v>8</v>
      </c>
      <c r="D84" s="6" t="s">
        <v>9</v>
      </c>
      <c r="E84" s="6" t="s">
        <v>10</v>
      </c>
      <c r="F84" s="6" t="s">
        <v>10</v>
      </c>
      <c r="G84" s="7">
        <v>189766</v>
      </c>
    </row>
    <row r="85" spans="1:7" ht="12.75" x14ac:dyDescent="0.2">
      <c r="A85" s="4">
        <v>2017</v>
      </c>
      <c r="B85" s="5" t="s">
        <v>26</v>
      </c>
      <c r="C85" s="6" t="s">
        <v>8</v>
      </c>
      <c r="D85" s="6" t="s">
        <v>9</v>
      </c>
      <c r="E85" s="6" t="s">
        <v>10</v>
      </c>
      <c r="F85" s="6" t="s">
        <v>10</v>
      </c>
      <c r="G85" s="7">
        <v>7540</v>
      </c>
    </row>
    <row r="86" spans="1:7" ht="12.75" x14ac:dyDescent="0.2">
      <c r="A86" s="4">
        <v>2017</v>
      </c>
      <c r="B86" s="5" t="s">
        <v>28</v>
      </c>
      <c r="C86" s="6" t="s">
        <v>8</v>
      </c>
      <c r="D86" s="6" t="s">
        <v>9</v>
      </c>
      <c r="E86" s="6" t="s">
        <v>10</v>
      </c>
      <c r="F86" s="6" t="s">
        <v>10</v>
      </c>
      <c r="G86" s="7">
        <v>319662</v>
      </c>
    </row>
    <row r="87" spans="1:7" ht="12.75" x14ac:dyDescent="0.2">
      <c r="A87" s="4">
        <v>2017</v>
      </c>
      <c r="B87" s="5" t="s">
        <v>29</v>
      </c>
      <c r="C87" s="6" t="s">
        <v>8</v>
      </c>
      <c r="D87" s="6" t="s">
        <v>9</v>
      </c>
      <c r="E87" s="6" t="s">
        <v>10</v>
      </c>
      <c r="F87" s="6" t="s">
        <v>10</v>
      </c>
      <c r="G87" s="7">
        <v>36485</v>
      </c>
    </row>
    <row r="88" spans="1:7" ht="12.75" x14ac:dyDescent="0.2">
      <c r="A88" s="4">
        <v>2017</v>
      </c>
      <c r="B88" s="5" t="s">
        <v>30</v>
      </c>
      <c r="C88" s="6" t="s">
        <v>8</v>
      </c>
      <c r="D88" s="6" t="s">
        <v>9</v>
      </c>
      <c r="E88" s="6" t="s">
        <v>10</v>
      </c>
      <c r="F88" s="6" t="s">
        <v>10</v>
      </c>
      <c r="G88" s="7">
        <v>6912</v>
      </c>
    </row>
    <row r="89" spans="1:7" ht="12.75" x14ac:dyDescent="0.2">
      <c r="A89" s="4">
        <v>2017</v>
      </c>
      <c r="B89" s="5" t="s">
        <v>32</v>
      </c>
      <c r="C89" s="6" t="s">
        <v>8</v>
      </c>
      <c r="D89" s="6" t="s">
        <v>9</v>
      </c>
      <c r="E89" s="6" t="s">
        <v>10</v>
      </c>
      <c r="F89" s="6" t="s">
        <v>10</v>
      </c>
      <c r="G89" s="7">
        <v>272429</v>
      </c>
    </row>
    <row r="90" spans="1:7" ht="12.75" x14ac:dyDescent="0.2">
      <c r="A90" s="4">
        <v>2017</v>
      </c>
      <c r="B90" s="5" t="s">
        <v>31</v>
      </c>
      <c r="C90" s="6" t="s">
        <v>8</v>
      </c>
      <c r="D90" s="6" t="s">
        <v>9</v>
      </c>
      <c r="E90" s="6" t="s">
        <v>10</v>
      </c>
      <c r="F90" s="6" t="s">
        <v>10</v>
      </c>
      <c r="G90" s="7">
        <v>25661</v>
      </c>
    </row>
    <row r="91" spans="1:7" x14ac:dyDescent="0.2">
      <c r="A91" s="9" t="s">
        <v>0</v>
      </c>
      <c r="B91" s="9" t="s">
        <v>1</v>
      </c>
      <c r="C91" s="9" t="s">
        <v>2</v>
      </c>
      <c r="D91" s="9" t="s">
        <v>3</v>
      </c>
      <c r="E91" s="9" t="s">
        <v>4</v>
      </c>
      <c r="F91" s="9" t="s">
        <v>5</v>
      </c>
      <c r="G91" s="10" t="s">
        <v>6</v>
      </c>
    </row>
    <row r="92" spans="1:7" x14ac:dyDescent="0.25">
      <c r="A92" s="6">
        <v>2018</v>
      </c>
      <c r="B92" s="14" t="s">
        <v>40</v>
      </c>
      <c r="C92" s="6" t="s">
        <v>8</v>
      </c>
      <c r="D92" s="6" t="s">
        <v>9</v>
      </c>
      <c r="E92" s="6" t="s">
        <v>10</v>
      </c>
      <c r="F92" s="6" t="s">
        <v>10</v>
      </c>
      <c r="G92" s="8">
        <v>305949.76</v>
      </c>
    </row>
    <row r="93" spans="1:7" x14ac:dyDescent="0.25">
      <c r="A93" s="6">
        <v>2018</v>
      </c>
      <c r="B93" s="14" t="s">
        <v>41</v>
      </c>
      <c r="C93" s="6" t="s">
        <v>8</v>
      </c>
      <c r="D93" s="6" t="s">
        <v>9</v>
      </c>
      <c r="E93" s="6" t="s">
        <v>10</v>
      </c>
      <c r="F93" s="6" t="s">
        <v>10</v>
      </c>
      <c r="G93" s="8">
        <v>1037885.68</v>
      </c>
    </row>
    <row r="94" spans="1:7" x14ac:dyDescent="0.25">
      <c r="A94" s="6">
        <v>2018</v>
      </c>
      <c r="B94" s="14" t="s">
        <v>42</v>
      </c>
      <c r="C94" s="6" t="s">
        <v>8</v>
      </c>
      <c r="D94" s="6" t="s">
        <v>9</v>
      </c>
      <c r="E94" s="6" t="s">
        <v>10</v>
      </c>
      <c r="F94" s="6" t="s">
        <v>10</v>
      </c>
      <c r="G94" s="8">
        <v>268473.15999999997</v>
      </c>
    </row>
    <row r="95" spans="1:7" x14ac:dyDescent="0.25">
      <c r="A95" s="6">
        <v>2018</v>
      </c>
      <c r="B95" s="14" t="s">
        <v>43</v>
      </c>
      <c r="C95" s="6" t="s">
        <v>8</v>
      </c>
      <c r="D95" s="6" t="s">
        <v>9</v>
      </c>
      <c r="E95" s="6" t="s">
        <v>10</v>
      </c>
      <c r="F95" s="6" t="s">
        <v>10</v>
      </c>
      <c r="G95" s="8">
        <v>63834.239999999998</v>
      </c>
    </row>
    <row r="96" spans="1:7" x14ac:dyDescent="0.25">
      <c r="A96" s="6">
        <v>2018</v>
      </c>
      <c r="B96" s="14" t="s">
        <v>44</v>
      </c>
      <c r="C96" s="6" t="s">
        <v>8</v>
      </c>
      <c r="D96" s="6" t="s">
        <v>9</v>
      </c>
      <c r="E96" s="6" t="s">
        <v>10</v>
      </c>
      <c r="F96" s="6" t="s">
        <v>10</v>
      </c>
      <c r="G96" s="8">
        <v>23671.64</v>
      </c>
    </row>
    <row r="97" spans="1:7" x14ac:dyDescent="0.25">
      <c r="A97" s="6">
        <v>2018</v>
      </c>
      <c r="B97" s="14" t="s">
        <v>45</v>
      </c>
      <c r="C97" s="6" t="s">
        <v>8</v>
      </c>
      <c r="D97" s="6" t="s">
        <v>9</v>
      </c>
      <c r="E97" s="6" t="s">
        <v>10</v>
      </c>
      <c r="F97" s="6" t="s">
        <v>10</v>
      </c>
      <c r="G97" s="8">
        <v>24847.16</v>
      </c>
    </row>
    <row r="98" spans="1:7" x14ac:dyDescent="0.25">
      <c r="A98" s="6">
        <v>2018</v>
      </c>
      <c r="B98" s="14" t="s">
        <v>46</v>
      </c>
      <c r="C98" s="6" t="s">
        <v>8</v>
      </c>
      <c r="D98" s="6" t="s">
        <v>9</v>
      </c>
      <c r="E98" s="6" t="s">
        <v>10</v>
      </c>
      <c r="F98" s="6" t="s">
        <v>10</v>
      </c>
      <c r="G98" s="8">
        <v>29102.04</v>
      </c>
    </row>
    <row r="99" spans="1:7" x14ac:dyDescent="0.25">
      <c r="A99" s="6">
        <v>2018</v>
      </c>
      <c r="B99" s="14" t="s">
        <v>47</v>
      </c>
      <c r="C99" s="6" t="s">
        <v>8</v>
      </c>
      <c r="D99" s="6" t="s">
        <v>9</v>
      </c>
      <c r="E99" s="6" t="s">
        <v>10</v>
      </c>
      <c r="F99" s="6" t="s">
        <v>10</v>
      </c>
      <c r="G99" s="8">
        <v>524526.78</v>
      </c>
    </row>
    <row r="100" spans="1:7" x14ac:dyDescent="0.25">
      <c r="A100" s="6">
        <v>2018</v>
      </c>
      <c r="B100" s="14" t="s">
        <v>48</v>
      </c>
      <c r="C100" s="6" t="s">
        <v>8</v>
      </c>
      <c r="D100" s="6" t="s">
        <v>9</v>
      </c>
      <c r="E100" s="6" t="s">
        <v>10</v>
      </c>
      <c r="F100" s="6" t="s">
        <v>10</v>
      </c>
      <c r="G100" s="8">
        <v>82535.070000000007</v>
      </c>
    </row>
    <row r="101" spans="1:7" x14ac:dyDescent="0.25">
      <c r="A101" s="6">
        <v>2018</v>
      </c>
      <c r="B101" s="14" t="s">
        <v>49</v>
      </c>
      <c r="C101" s="6" t="s">
        <v>8</v>
      </c>
      <c r="D101" s="6" t="s">
        <v>9</v>
      </c>
      <c r="E101" s="6" t="s">
        <v>10</v>
      </c>
      <c r="F101" s="6" t="s">
        <v>10</v>
      </c>
      <c r="G101" s="8">
        <v>35666.04</v>
      </c>
    </row>
    <row r="102" spans="1:7" x14ac:dyDescent="0.25">
      <c r="A102" s="6">
        <v>2018</v>
      </c>
      <c r="B102" s="14" t="s">
        <v>50</v>
      </c>
      <c r="C102" s="6" t="s">
        <v>8</v>
      </c>
      <c r="D102" s="6" t="s">
        <v>9</v>
      </c>
      <c r="E102" s="6" t="s">
        <v>10</v>
      </c>
      <c r="F102" s="6" t="s">
        <v>10</v>
      </c>
      <c r="G102" s="8">
        <v>2145344.7200000007</v>
      </c>
    </row>
    <row r="103" spans="1:7" x14ac:dyDescent="0.25">
      <c r="A103" s="6">
        <v>2018</v>
      </c>
      <c r="B103" s="14" t="s">
        <v>51</v>
      </c>
      <c r="C103" s="6" t="s">
        <v>8</v>
      </c>
      <c r="D103" s="6" t="s">
        <v>9</v>
      </c>
      <c r="E103" s="6" t="s">
        <v>10</v>
      </c>
      <c r="F103" s="6" t="s">
        <v>10</v>
      </c>
      <c r="G103" s="8">
        <v>12281.03</v>
      </c>
    </row>
    <row r="104" spans="1:7" x14ac:dyDescent="0.25">
      <c r="A104" s="6">
        <v>2018</v>
      </c>
      <c r="B104" s="14" t="s">
        <v>52</v>
      </c>
      <c r="C104" s="6" t="s">
        <v>8</v>
      </c>
      <c r="D104" s="6" t="s">
        <v>9</v>
      </c>
      <c r="E104" s="6" t="s">
        <v>10</v>
      </c>
      <c r="F104" s="6" t="s">
        <v>10</v>
      </c>
      <c r="G104" s="8">
        <v>303937.89</v>
      </c>
    </row>
    <row r="105" spans="1:7" x14ac:dyDescent="0.25">
      <c r="A105" s="6">
        <v>2018</v>
      </c>
      <c r="B105" s="14" t="s">
        <v>53</v>
      </c>
      <c r="C105" s="6" t="s">
        <v>8</v>
      </c>
      <c r="D105" s="6" t="s">
        <v>9</v>
      </c>
      <c r="E105" s="6" t="s">
        <v>10</v>
      </c>
      <c r="F105" s="6" t="s">
        <v>10</v>
      </c>
      <c r="G105" s="8">
        <v>39658.080000000002</v>
      </c>
    </row>
    <row r="106" spans="1:7" x14ac:dyDescent="0.25">
      <c r="A106" s="6">
        <v>2018</v>
      </c>
      <c r="B106" s="14" t="s">
        <v>54</v>
      </c>
      <c r="C106" s="6" t="s">
        <v>8</v>
      </c>
      <c r="D106" s="6" t="s">
        <v>9</v>
      </c>
      <c r="E106" s="6" t="s">
        <v>10</v>
      </c>
      <c r="F106" s="6" t="s">
        <v>10</v>
      </c>
      <c r="G106" s="8">
        <v>236909.7</v>
      </c>
    </row>
    <row r="107" spans="1:7" x14ac:dyDescent="0.25">
      <c r="A107" s="6">
        <v>2018</v>
      </c>
      <c r="B107" s="14" t="s">
        <v>55</v>
      </c>
      <c r="C107" s="6" t="s">
        <v>8</v>
      </c>
      <c r="D107" s="6" t="s">
        <v>9</v>
      </c>
      <c r="E107" s="6" t="s">
        <v>10</v>
      </c>
      <c r="F107" s="6" t="s">
        <v>10</v>
      </c>
      <c r="G107" s="8">
        <v>138600.51999999999</v>
      </c>
    </row>
    <row r="108" spans="1:7" x14ac:dyDescent="0.25">
      <c r="A108" s="6">
        <v>2018</v>
      </c>
      <c r="B108" s="14" t="s">
        <v>56</v>
      </c>
      <c r="C108" s="6" t="s">
        <v>8</v>
      </c>
      <c r="D108" s="6" t="s">
        <v>9</v>
      </c>
      <c r="E108" s="6" t="s">
        <v>10</v>
      </c>
      <c r="F108" s="6" t="s">
        <v>10</v>
      </c>
      <c r="G108" s="8">
        <v>48703.979999999996</v>
      </c>
    </row>
    <row r="109" spans="1:7" ht="25.5" x14ac:dyDescent="0.25">
      <c r="A109" s="6">
        <v>2018</v>
      </c>
      <c r="B109" s="14" t="s">
        <v>57</v>
      </c>
      <c r="C109" s="6" t="s">
        <v>8</v>
      </c>
      <c r="D109" s="6" t="s">
        <v>9</v>
      </c>
      <c r="E109" s="6" t="s">
        <v>10</v>
      </c>
      <c r="F109" s="6" t="s">
        <v>10</v>
      </c>
      <c r="G109" s="8">
        <v>62413.54</v>
      </c>
    </row>
    <row r="110" spans="1:7" x14ac:dyDescent="0.25">
      <c r="A110" s="6">
        <v>2018</v>
      </c>
      <c r="B110" s="14" t="s">
        <v>58</v>
      </c>
      <c r="C110" s="6" t="s">
        <v>8</v>
      </c>
      <c r="D110" s="6" t="s">
        <v>9</v>
      </c>
      <c r="E110" s="6" t="s">
        <v>10</v>
      </c>
      <c r="F110" s="6" t="s">
        <v>10</v>
      </c>
      <c r="G110" s="8">
        <v>46215.72</v>
      </c>
    </row>
    <row r="111" spans="1:7" ht="25.5" x14ac:dyDescent="0.25">
      <c r="A111" s="6">
        <v>2018</v>
      </c>
      <c r="B111" s="14" t="s">
        <v>59</v>
      </c>
      <c r="C111" s="6" t="s">
        <v>8</v>
      </c>
      <c r="D111" s="6" t="s">
        <v>9</v>
      </c>
      <c r="E111" s="6" t="s">
        <v>10</v>
      </c>
      <c r="F111" s="6" t="s">
        <v>10</v>
      </c>
      <c r="G111" s="8">
        <v>16167</v>
      </c>
    </row>
  </sheetData>
  <mergeCells count="1">
    <mergeCell ref="C4:G4"/>
  </mergeCells>
  <printOptions horizontalCentered="1"/>
  <pageMargins left="0.31496062992125984" right="0.19685039370078741" top="0.55118110236220474" bottom="0.47244094488188981" header="0.31496062992125984" footer="0.31496062992125984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Representación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dcterms:created xsi:type="dcterms:W3CDTF">2017-02-07T23:41:12Z</dcterms:created>
  <dcterms:modified xsi:type="dcterms:W3CDTF">2019-05-28T15:32:33Z</dcterms:modified>
</cp:coreProperties>
</file>