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4\RAA\ACUERDOS\EST\Nueva carpeta\"/>
    </mc:Choice>
  </mc:AlternateContent>
  <bookViews>
    <workbookView xWindow="0" yWindow="0" windowWidth="21600" windowHeight="9135"/>
  </bookViews>
  <sheets>
    <sheet name="ANEXO III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K38" i="1"/>
  <c r="J38" i="1"/>
  <c r="I38" i="1"/>
  <c r="H38" i="1"/>
  <c r="G38" i="1"/>
  <c r="F38" i="1"/>
  <c r="E38" i="1"/>
  <c r="D38" i="1"/>
  <c r="C38" i="1"/>
  <c r="L38" i="1" s="1"/>
  <c r="B38" i="1"/>
  <c r="K37" i="1"/>
  <c r="J37" i="1"/>
  <c r="I37" i="1"/>
  <c r="H37" i="1"/>
  <c r="G37" i="1"/>
  <c r="F37" i="1"/>
  <c r="E37" i="1"/>
  <c r="D37" i="1"/>
  <c r="C37" i="1"/>
  <c r="B37" i="1"/>
  <c r="L37" i="1" s="1"/>
  <c r="K36" i="1"/>
  <c r="J36" i="1"/>
  <c r="I36" i="1"/>
  <c r="H36" i="1"/>
  <c r="G36" i="1"/>
  <c r="F36" i="1"/>
  <c r="E36" i="1"/>
  <c r="D36" i="1"/>
  <c r="C36" i="1"/>
  <c r="B36" i="1"/>
  <c r="L36" i="1" s="1"/>
  <c r="K35" i="1"/>
  <c r="J35" i="1"/>
  <c r="I35" i="1"/>
  <c r="H35" i="1"/>
  <c r="G35" i="1"/>
  <c r="F35" i="1"/>
  <c r="E35" i="1"/>
  <c r="D35" i="1"/>
  <c r="L35" i="1" s="1"/>
  <c r="C35" i="1"/>
  <c r="B35" i="1"/>
  <c r="K34" i="1"/>
  <c r="J34" i="1"/>
  <c r="I34" i="1"/>
  <c r="H34" i="1"/>
  <c r="G34" i="1"/>
  <c r="F34" i="1"/>
  <c r="E34" i="1"/>
  <c r="D34" i="1"/>
  <c r="C34" i="1"/>
  <c r="L34" i="1" s="1"/>
  <c r="B34" i="1"/>
  <c r="K33" i="1"/>
  <c r="J33" i="1"/>
  <c r="I33" i="1"/>
  <c r="H33" i="1"/>
  <c r="G33" i="1"/>
  <c r="F33" i="1"/>
  <c r="E33" i="1"/>
  <c r="D33" i="1"/>
  <c r="C33" i="1"/>
  <c r="B33" i="1"/>
  <c r="L33" i="1" s="1"/>
  <c r="K32" i="1"/>
  <c r="J32" i="1"/>
  <c r="I32" i="1"/>
  <c r="H32" i="1"/>
  <c r="G32" i="1"/>
  <c r="F32" i="1"/>
  <c r="E32" i="1"/>
  <c r="D32" i="1"/>
  <c r="C32" i="1"/>
  <c r="B32" i="1"/>
  <c r="L32" i="1" s="1"/>
  <c r="K31" i="1"/>
  <c r="J31" i="1"/>
  <c r="I31" i="1"/>
  <c r="H31" i="1"/>
  <c r="G31" i="1"/>
  <c r="F31" i="1"/>
  <c r="E31" i="1"/>
  <c r="D31" i="1"/>
  <c r="L31" i="1" s="1"/>
  <c r="C31" i="1"/>
  <c r="B31" i="1"/>
  <c r="K30" i="1"/>
  <c r="J30" i="1"/>
  <c r="I30" i="1"/>
  <c r="H30" i="1"/>
  <c r="G30" i="1"/>
  <c r="F30" i="1"/>
  <c r="E30" i="1"/>
  <c r="D30" i="1"/>
  <c r="C30" i="1"/>
  <c r="L30" i="1" s="1"/>
  <c r="B30" i="1"/>
  <c r="K29" i="1"/>
  <c r="J29" i="1"/>
  <c r="I29" i="1"/>
  <c r="H29" i="1"/>
  <c r="G29" i="1"/>
  <c r="F29" i="1"/>
  <c r="E29" i="1"/>
  <c r="D29" i="1"/>
  <c r="C29" i="1"/>
  <c r="B29" i="1"/>
  <c r="L29" i="1" s="1"/>
  <c r="K28" i="1"/>
  <c r="J28" i="1"/>
  <c r="I28" i="1"/>
  <c r="H28" i="1"/>
  <c r="G28" i="1"/>
  <c r="F28" i="1"/>
  <c r="E28" i="1"/>
  <c r="D28" i="1"/>
  <c r="C28" i="1"/>
  <c r="B28" i="1"/>
  <c r="L28" i="1" s="1"/>
  <c r="K27" i="1"/>
  <c r="J27" i="1"/>
  <c r="I27" i="1"/>
  <c r="H27" i="1"/>
  <c r="G27" i="1"/>
  <c r="F27" i="1"/>
  <c r="E27" i="1"/>
  <c r="D27" i="1"/>
  <c r="L27" i="1" s="1"/>
  <c r="C27" i="1"/>
  <c r="B27" i="1"/>
  <c r="K26" i="1"/>
  <c r="J26" i="1"/>
  <c r="I26" i="1"/>
  <c r="H26" i="1"/>
  <c r="G26" i="1"/>
  <c r="F26" i="1"/>
  <c r="E26" i="1"/>
  <c r="D26" i="1"/>
  <c r="C26" i="1"/>
  <c r="L26" i="1" s="1"/>
  <c r="B26" i="1"/>
  <c r="K25" i="1"/>
  <c r="J25" i="1"/>
  <c r="I25" i="1"/>
  <c r="H25" i="1"/>
  <c r="G25" i="1"/>
  <c r="F25" i="1"/>
  <c r="E25" i="1"/>
  <c r="D25" i="1"/>
  <c r="C25" i="1"/>
  <c r="B25" i="1"/>
  <c r="L25" i="1" s="1"/>
  <c r="K24" i="1"/>
  <c r="J24" i="1"/>
  <c r="I24" i="1"/>
  <c r="H24" i="1"/>
  <c r="G24" i="1"/>
  <c r="F24" i="1"/>
  <c r="E24" i="1"/>
  <c r="D24" i="1"/>
  <c r="C24" i="1"/>
  <c r="B24" i="1"/>
  <c r="L24" i="1" s="1"/>
  <c r="K23" i="1"/>
  <c r="J23" i="1"/>
  <c r="I23" i="1"/>
  <c r="H23" i="1"/>
  <c r="G23" i="1"/>
  <c r="F23" i="1"/>
  <c r="E23" i="1"/>
  <c r="D23" i="1"/>
  <c r="L23" i="1" s="1"/>
  <c r="C23" i="1"/>
  <c r="B23" i="1"/>
  <c r="K22" i="1"/>
  <c r="J22" i="1"/>
  <c r="I22" i="1"/>
  <c r="H22" i="1"/>
  <c r="G22" i="1"/>
  <c r="F22" i="1"/>
  <c r="E22" i="1"/>
  <c r="D22" i="1"/>
  <c r="C22" i="1"/>
  <c r="L22" i="1" s="1"/>
  <c r="B22" i="1"/>
  <c r="K21" i="1"/>
  <c r="J21" i="1"/>
  <c r="I21" i="1"/>
  <c r="H21" i="1"/>
  <c r="G21" i="1"/>
  <c r="F21" i="1"/>
  <c r="E21" i="1"/>
  <c r="D21" i="1"/>
  <c r="C21" i="1"/>
  <c r="B21" i="1"/>
  <c r="L21" i="1" s="1"/>
  <c r="K20" i="1"/>
  <c r="J20" i="1"/>
  <c r="I20" i="1"/>
  <c r="H20" i="1"/>
  <c r="G20" i="1"/>
  <c r="F20" i="1"/>
  <c r="E20" i="1"/>
  <c r="D20" i="1"/>
  <c r="C20" i="1"/>
  <c r="B20" i="1"/>
  <c r="L20" i="1" s="1"/>
  <c r="K19" i="1"/>
  <c r="J19" i="1"/>
  <c r="I19" i="1"/>
  <c r="H19" i="1"/>
  <c r="G19" i="1"/>
  <c r="F19" i="1"/>
  <c r="E19" i="1"/>
  <c r="D19" i="1"/>
  <c r="L19" i="1" s="1"/>
  <c r="C19" i="1"/>
  <c r="B19" i="1"/>
  <c r="K18" i="1"/>
  <c r="J18" i="1"/>
  <c r="I18" i="1"/>
  <c r="H18" i="1"/>
  <c r="G18" i="1"/>
  <c r="F18" i="1"/>
  <c r="E18" i="1"/>
  <c r="D18" i="1"/>
  <c r="C18" i="1"/>
  <c r="L18" i="1" s="1"/>
  <c r="B18" i="1"/>
  <c r="K17" i="1"/>
  <c r="J17" i="1"/>
  <c r="I17" i="1"/>
  <c r="H17" i="1"/>
  <c r="G17" i="1"/>
  <c r="F17" i="1"/>
  <c r="E17" i="1"/>
  <c r="D17" i="1"/>
  <c r="C17" i="1"/>
  <c r="B17" i="1"/>
  <c r="L17" i="1" s="1"/>
  <c r="K16" i="1"/>
  <c r="J16" i="1"/>
  <c r="I16" i="1"/>
  <c r="H16" i="1"/>
  <c r="G16" i="1"/>
  <c r="F16" i="1"/>
  <c r="E16" i="1"/>
  <c r="D16" i="1"/>
  <c r="C16" i="1"/>
  <c r="B16" i="1"/>
  <c r="L16" i="1" s="1"/>
  <c r="K15" i="1"/>
  <c r="J15" i="1"/>
  <c r="I15" i="1"/>
  <c r="H15" i="1"/>
  <c r="G15" i="1"/>
  <c r="F15" i="1"/>
  <c r="E15" i="1"/>
  <c r="D15" i="1"/>
  <c r="L15" i="1" s="1"/>
  <c r="C15" i="1"/>
  <c r="B15" i="1"/>
  <c r="K14" i="1"/>
  <c r="J14" i="1"/>
  <c r="I14" i="1"/>
  <c r="H14" i="1"/>
  <c r="G14" i="1"/>
  <c r="F14" i="1"/>
  <c r="E14" i="1"/>
  <c r="D14" i="1"/>
  <c r="C14" i="1"/>
  <c r="L14" i="1" s="1"/>
  <c r="B14" i="1"/>
  <c r="K13" i="1"/>
  <c r="J13" i="1"/>
  <c r="I13" i="1"/>
  <c r="H13" i="1"/>
  <c r="G13" i="1"/>
  <c r="F13" i="1"/>
  <c r="E13" i="1"/>
  <c r="D13" i="1"/>
  <c r="C13" i="1"/>
  <c r="B13" i="1"/>
  <c r="L13" i="1" s="1"/>
  <c r="K12" i="1"/>
  <c r="J12" i="1"/>
  <c r="I12" i="1"/>
  <c r="H12" i="1"/>
  <c r="G12" i="1"/>
  <c r="F12" i="1"/>
  <c r="E12" i="1"/>
  <c r="D12" i="1"/>
  <c r="C12" i="1"/>
  <c r="B12" i="1"/>
  <c r="L12" i="1" s="1"/>
  <c r="K11" i="1"/>
  <c r="J11" i="1"/>
  <c r="I11" i="1"/>
  <c r="H11" i="1"/>
  <c r="G11" i="1"/>
  <c r="F11" i="1"/>
  <c r="E11" i="1"/>
  <c r="D11" i="1"/>
  <c r="L11" i="1" s="1"/>
  <c r="C11" i="1"/>
  <c r="B11" i="1"/>
  <c r="K10" i="1"/>
  <c r="J10" i="1"/>
  <c r="I10" i="1"/>
  <c r="H10" i="1"/>
  <c r="G10" i="1"/>
  <c r="F10" i="1"/>
  <c r="E10" i="1"/>
  <c r="D10" i="1"/>
  <c r="C10" i="1"/>
  <c r="L10" i="1" s="1"/>
  <c r="B10" i="1"/>
  <c r="K9" i="1"/>
  <c r="J9" i="1"/>
  <c r="I9" i="1"/>
  <c r="H9" i="1"/>
  <c r="G9" i="1"/>
  <c r="F9" i="1"/>
  <c r="E9" i="1"/>
  <c r="D9" i="1"/>
  <c r="C9" i="1"/>
  <c r="B9" i="1"/>
  <c r="L9" i="1" s="1"/>
  <c r="K8" i="1"/>
  <c r="J8" i="1"/>
  <c r="I8" i="1"/>
  <c r="H8" i="1"/>
  <c r="G8" i="1"/>
  <c r="F8" i="1"/>
  <c r="E8" i="1"/>
  <c r="D8" i="1"/>
  <c r="C8" i="1"/>
  <c r="B8" i="1"/>
  <c r="L8" i="1" s="1"/>
  <c r="K7" i="1"/>
  <c r="J7" i="1"/>
  <c r="I7" i="1"/>
  <c r="H7" i="1"/>
  <c r="H39" i="1" s="1"/>
  <c r="G7" i="1"/>
  <c r="F7" i="1"/>
  <c r="E7" i="1"/>
  <c r="E39" i="1" s="1"/>
  <c r="D7" i="1"/>
  <c r="D39" i="1" s="1"/>
  <c r="C7" i="1"/>
  <c r="B7" i="1"/>
  <c r="K6" i="1"/>
  <c r="K39" i="1" s="1"/>
  <c r="J6" i="1"/>
  <c r="J39" i="1" s="1"/>
  <c r="I6" i="1"/>
  <c r="H6" i="1"/>
  <c r="G6" i="1"/>
  <c r="G39" i="1" s="1"/>
  <c r="F6" i="1"/>
  <c r="F39" i="1" s="1"/>
  <c r="E6" i="1"/>
  <c r="D6" i="1"/>
  <c r="C6" i="1"/>
  <c r="C39" i="1" s="1"/>
  <c r="B6" i="1"/>
  <c r="B39" i="1" s="1"/>
  <c r="L7" i="1" l="1"/>
  <c r="L6" i="1"/>
  <c r="L39" i="1" s="1"/>
</calcChain>
</file>

<file path=xl/sharedStrings.xml><?xml version="1.0" encoding="utf-8"?>
<sst xmlns="http://schemas.openxmlformats.org/spreadsheetml/2006/main" count="49" uniqueCount="49">
  <si>
    <t>ANEXO III</t>
  </si>
  <si>
    <t>PARTICIPACIONES FEDERALES MINISTRADAS A LOS MUNICIPIOS</t>
  </si>
  <si>
    <t>EN EL TERCER TRIMESTRE DEL EJERCICIO FISCAL 2014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</si>
  <si>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</si>
  <si>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</si>
  <si>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</si>
  <si>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</si>
  <si>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</si>
  <si>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</si>
  <si>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</si>
  <si>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ART. 4o. A, FRACCIÓN I DE LA LEY DE COORDINACIÓN FISCAL (GASOLINA)</t>
  </si>
  <si>
    <t>FONDO DE COMPENSACION DEL IMPUESTO SOBRE AUTOMOVILES NUEVOS</t>
  </si>
  <si>
    <t>DIFERENCIAS DEL FONDO DE FISCALIZACIÓN Y RECAUDACIÓN</t>
  </si>
  <si>
    <t>PARTICIPACIONES DE
GASOLINA Y DIESEL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</si>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</sst>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indent="2"/>
    </xf>
    <xf numFmtId="3" fontId="0" fillId="0" borderId="3" xfId="0" applyNumberFormat="1" applyBorder="1"/>
    <xf numFmtId="3" fontId="0" fillId="0" borderId="4" xfId="0" applyNumberFormat="1" applyBorder="1"/>
    <xf numFmtId="3" fontId="1" fillId="0" borderId="4" xfId="0" applyNumberFormat="1" applyFont="1" applyBorder="1"/>
    <xf numFmtId="3" fontId="0" fillId="0" borderId="5" xfId="0" applyNumberFormat="1" applyBorder="1"/>
    <xf numFmtId="0" fontId="0" fillId="0" borderId="2" xfId="0" applyBorder="1" applyAlignment="1">
      <alignment horizontal="center"/>
    </xf>
    <xf numFmtId="3" fontId="1" fillId="0" borderId="6" xfId="0" applyNumberFormat="1" applyFont="1" applyBorder="1"/>
    <xf numFmtId="3" fontId="1" fillId="0" borderId="7" xfId="0" applyNumberFormat="1" applyFont="1" applyBorder="1"/>
    <xf numFmtId="0" fontId="0" fillId="0" borderId="8" xfId="0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9%20Tercer%20Trimestre%202014%20Parts-Mpios%20Julio-Septiembre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II"/>
      <sheetName val="ANEXO VII JULIO"/>
      <sheetName val="ANEXO VII AGOSTO"/>
      <sheetName val="ANEXO VII SEPTIEMBRE"/>
    </sheetNames>
    <sheetDataSet>
      <sheetData sheetId="0"/>
      <sheetData sheetId="1">
        <row r="6">
          <cell r="B6">
            <v>1981991</v>
          </cell>
          <cell r="C6">
            <v>704813</v>
          </cell>
          <cell r="D6">
            <v>13641</v>
          </cell>
          <cell r="E6">
            <v>1424</v>
          </cell>
          <cell r="F6">
            <v>39297</v>
          </cell>
          <cell r="G6">
            <v>79669</v>
          </cell>
          <cell r="H6">
            <v>1238</v>
          </cell>
          <cell r="I6">
            <v>6079</v>
          </cell>
          <cell r="J6">
            <v>52869</v>
          </cell>
          <cell r="K6">
            <v>45973</v>
          </cell>
        </row>
        <row r="7">
          <cell r="B7">
            <v>2165560</v>
          </cell>
          <cell r="C7">
            <v>770091</v>
          </cell>
          <cell r="D7">
            <v>14904</v>
          </cell>
          <cell r="E7">
            <v>1556</v>
          </cell>
          <cell r="F7">
            <v>42937</v>
          </cell>
          <cell r="G7">
            <v>87256</v>
          </cell>
          <cell r="H7">
            <v>1374</v>
          </cell>
          <cell r="I7">
            <v>6642</v>
          </cell>
          <cell r="J7">
            <v>57903</v>
          </cell>
          <cell r="K7">
            <v>51035</v>
          </cell>
        </row>
        <row r="8">
          <cell r="B8">
            <v>2737777</v>
          </cell>
          <cell r="C8">
            <v>973576</v>
          </cell>
          <cell r="D8">
            <v>18843</v>
          </cell>
          <cell r="E8">
            <v>1967</v>
          </cell>
          <cell r="F8">
            <v>54283</v>
          </cell>
          <cell r="G8">
            <v>109271</v>
          </cell>
          <cell r="H8">
            <v>2450</v>
          </cell>
          <cell r="I8">
            <v>8397</v>
          </cell>
          <cell r="J8">
            <v>72513</v>
          </cell>
          <cell r="K8">
            <v>91009</v>
          </cell>
        </row>
        <row r="9">
          <cell r="B9">
            <v>4290743</v>
          </cell>
          <cell r="C9">
            <v>1525824</v>
          </cell>
          <cell r="D9">
            <v>29531</v>
          </cell>
          <cell r="E9">
            <v>3082</v>
          </cell>
          <cell r="F9">
            <v>85074</v>
          </cell>
          <cell r="G9">
            <v>172914</v>
          </cell>
          <cell r="H9">
            <v>5735</v>
          </cell>
          <cell r="I9">
            <v>13160</v>
          </cell>
          <cell r="J9">
            <v>114746</v>
          </cell>
          <cell r="K9">
            <v>213014</v>
          </cell>
        </row>
        <row r="10">
          <cell r="B10">
            <v>1947140</v>
          </cell>
          <cell r="C10">
            <v>692419</v>
          </cell>
          <cell r="D10">
            <v>13401</v>
          </cell>
          <cell r="E10">
            <v>1399</v>
          </cell>
          <cell r="F10">
            <v>38606</v>
          </cell>
          <cell r="G10">
            <v>76922</v>
          </cell>
          <cell r="H10">
            <v>689</v>
          </cell>
          <cell r="I10">
            <v>5972</v>
          </cell>
          <cell r="J10">
            <v>51046</v>
          </cell>
          <cell r="K10">
            <v>25581</v>
          </cell>
        </row>
        <row r="11">
          <cell r="B11">
            <v>7925127</v>
          </cell>
          <cell r="C11">
            <v>2818241</v>
          </cell>
          <cell r="D11">
            <v>54544</v>
          </cell>
          <cell r="E11">
            <v>5693</v>
          </cell>
          <cell r="F11">
            <v>157134</v>
          </cell>
          <cell r="G11">
            <v>321215</v>
          </cell>
          <cell r="H11">
            <v>12740</v>
          </cell>
          <cell r="I11">
            <v>24306</v>
          </cell>
          <cell r="J11">
            <v>213160</v>
          </cell>
          <cell r="K11">
            <v>473227</v>
          </cell>
        </row>
        <row r="12">
          <cell r="B12">
            <v>17476144</v>
          </cell>
          <cell r="C12">
            <v>6214663</v>
          </cell>
          <cell r="D12">
            <v>120279</v>
          </cell>
          <cell r="E12">
            <v>12555</v>
          </cell>
          <cell r="F12">
            <v>346504</v>
          </cell>
          <cell r="G12">
            <v>708203</v>
          </cell>
          <cell r="H12">
            <v>26552</v>
          </cell>
          <cell r="I12">
            <v>53599</v>
          </cell>
          <cell r="J12">
            <v>469967</v>
          </cell>
          <cell r="K12">
            <v>986304</v>
          </cell>
        </row>
        <row r="13">
          <cell r="B13">
            <v>4689270</v>
          </cell>
          <cell r="C13">
            <v>1667543</v>
          </cell>
          <cell r="D13">
            <v>32274</v>
          </cell>
          <cell r="E13">
            <v>3369</v>
          </cell>
          <cell r="F13">
            <v>92975</v>
          </cell>
          <cell r="G13">
            <v>196778</v>
          </cell>
          <cell r="H13">
            <v>6070</v>
          </cell>
          <cell r="I13">
            <v>14382</v>
          </cell>
          <cell r="J13">
            <v>130583</v>
          </cell>
          <cell r="K13">
            <v>225490</v>
          </cell>
        </row>
        <row r="14">
          <cell r="B14">
            <v>1881286</v>
          </cell>
          <cell r="C14">
            <v>669001</v>
          </cell>
          <cell r="D14">
            <v>12948</v>
          </cell>
          <cell r="E14">
            <v>1352</v>
          </cell>
          <cell r="F14">
            <v>37301</v>
          </cell>
          <cell r="G14">
            <v>75359</v>
          </cell>
          <cell r="H14">
            <v>1261</v>
          </cell>
          <cell r="I14">
            <v>5770</v>
          </cell>
          <cell r="J14">
            <v>50009</v>
          </cell>
          <cell r="K14">
            <v>46835</v>
          </cell>
        </row>
        <row r="15">
          <cell r="B15">
            <v>1961040</v>
          </cell>
          <cell r="C15">
            <v>697362</v>
          </cell>
          <cell r="D15">
            <v>13497</v>
          </cell>
          <cell r="E15">
            <v>1409</v>
          </cell>
          <cell r="F15">
            <v>38882</v>
          </cell>
          <cell r="G15">
            <v>78571</v>
          </cell>
          <cell r="H15">
            <v>1138</v>
          </cell>
          <cell r="I15">
            <v>6014</v>
          </cell>
          <cell r="J15">
            <v>52140</v>
          </cell>
          <cell r="K15">
            <v>42259</v>
          </cell>
        </row>
        <row r="16">
          <cell r="B16">
            <v>8845047</v>
          </cell>
          <cell r="C16">
            <v>3145373</v>
          </cell>
          <cell r="D16">
            <v>60876</v>
          </cell>
          <cell r="E16">
            <v>6354</v>
          </cell>
          <cell r="F16">
            <v>175373</v>
          </cell>
          <cell r="G16">
            <v>359928</v>
          </cell>
          <cell r="H16">
            <v>14321</v>
          </cell>
          <cell r="I16">
            <v>27127</v>
          </cell>
          <cell r="J16">
            <v>238850</v>
          </cell>
          <cell r="K16">
            <v>531962</v>
          </cell>
        </row>
        <row r="17">
          <cell r="B17">
            <v>3032464</v>
          </cell>
          <cell r="C17">
            <v>1078370</v>
          </cell>
          <cell r="D17">
            <v>20871</v>
          </cell>
          <cell r="E17">
            <v>2179</v>
          </cell>
          <cell r="F17">
            <v>60125</v>
          </cell>
          <cell r="G17">
            <v>123528</v>
          </cell>
          <cell r="H17">
            <v>4007</v>
          </cell>
          <cell r="I17">
            <v>9300</v>
          </cell>
          <cell r="J17">
            <v>81974</v>
          </cell>
          <cell r="K17">
            <v>148863</v>
          </cell>
        </row>
        <row r="18">
          <cell r="B18">
            <v>1953568</v>
          </cell>
          <cell r="C18">
            <v>694705</v>
          </cell>
          <cell r="D18">
            <v>13445</v>
          </cell>
          <cell r="E18">
            <v>1403</v>
          </cell>
          <cell r="F18">
            <v>38734</v>
          </cell>
          <cell r="G18">
            <v>78387</v>
          </cell>
          <cell r="H18">
            <v>1062</v>
          </cell>
          <cell r="I18">
            <v>5991</v>
          </cell>
          <cell r="J18">
            <v>52018</v>
          </cell>
          <cell r="K18">
            <v>39445</v>
          </cell>
        </row>
        <row r="19">
          <cell r="B19">
            <v>1803022</v>
          </cell>
          <cell r="C19">
            <v>641170</v>
          </cell>
          <cell r="D19">
            <v>12409</v>
          </cell>
          <cell r="E19">
            <v>1295</v>
          </cell>
          <cell r="F19">
            <v>35749</v>
          </cell>
          <cell r="G19">
            <v>72367</v>
          </cell>
          <cell r="H19">
            <v>687</v>
          </cell>
          <cell r="I19">
            <v>5530</v>
          </cell>
          <cell r="J19">
            <v>48023</v>
          </cell>
          <cell r="K19">
            <v>25540</v>
          </cell>
        </row>
        <row r="20">
          <cell r="B20">
            <v>2246637</v>
          </cell>
          <cell r="C20">
            <v>798923</v>
          </cell>
          <cell r="D20">
            <v>15462</v>
          </cell>
          <cell r="E20">
            <v>1614</v>
          </cell>
          <cell r="F20">
            <v>44545</v>
          </cell>
          <cell r="G20">
            <v>90525</v>
          </cell>
          <cell r="H20">
            <v>1817</v>
          </cell>
          <cell r="I20">
            <v>6890</v>
          </cell>
          <cell r="J20">
            <v>60073</v>
          </cell>
          <cell r="K20">
            <v>67497</v>
          </cell>
        </row>
        <row r="21">
          <cell r="B21">
            <v>2116078</v>
          </cell>
          <cell r="C21">
            <v>752495</v>
          </cell>
          <cell r="D21">
            <v>14564</v>
          </cell>
          <cell r="E21">
            <v>1520</v>
          </cell>
          <cell r="F21">
            <v>41956</v>
          </cell>
          <cell r="G21">
            <v>84862</v>
          </cell>
          <cell r="H21">
            <v>1226</v>
          </cell>
          <cell r="I21">
            <v>6490</v>
          </cell>
          <cell r="J21">
            <v>56315</v>
          </cell>
          <cell r="K21">
            <v>45533</v>
          </cell>
        </row>
        <row r="22">
          <cell r="B22">
            <v>3477983</v>
          </cell>
          <cell r="C22">
            <v>1236800</v>
          </cell>
          <cell r="D22">
            <v>23937</v>
          </cell>
          <cell r="E22">
            <v>2499</v>
          </cell>
          <cell r="F22">
            <v>68959</v>
          </cell>
          <cell r="G22">
            <v>140324</v>
          </cell>
          <cell r="H22">
            <v>4478</v>
          </cell>
          <cell r="I22">
            <v>10667</v>
          </cell>
          <cell r="J22">
            <v>93120</v>
          </cell>
          <cell r="K22">
            <v>166339</v>
          </cell>
        </row>
        <row r="23">
          <cell r="B23">
            <v>6146197</v>
          </cell>
          <cell r="C23">
            <v>2185639</v>
          </cell>
          <cell r="D23">
            <v>42301</v>
          </cell>
          <cell r="E23">
            <v>4415</v>
          </cell>
          <cell r="F23">
            <v>121862</v>
          </cell>
          <cell r="G23">
            <v>234080</v>
          </cell>
          <cell r="H23">
            <v>7862</v>
          </cell>
          <cell r="I23">
            <v>18850</v>
          </cell>
          <cell r="J23">
            <v>155337</v>
          </cell>
          <cell r="K23">
            <v>292044</v>
          </cell>
        </row>
        <row r="24">
          <cell r="B24">
            <v>2027415</v>
          </cell>
          <cell r="C24">
            <v>720966</v>
          </cell>
          <cell r="D24">
            <v>13954</v>
          </cell>
          <cell r="E24">
            <v>1457</v>
          </cell>
          <cell r="F24">
            <v>40198</v>
          </cell>
          <cell r="G24">
            <v>81124</v>
          </cell>
          <cell r="H24">
            <v>1065</v>
          </cell>
          <cell r="I24">
            <v>6218</v>
          </cell>
          <cell r="J24">
            <v>53834</v>
          </cell>
          <cell r="K24">
            <v>39545</v>
          </cell>
        </row>
        <row r="25">
          <cell r="B25">
            <v>2366482</v>
          </cell>
          <cell r="C25">
            <v>841541</v>
          </cell>
          <cell r="D25">
            <v>16287</v>
          </cell>
          <cell r="E25">
            <v>1700</v>
          </cell>
          <cell r="F25">
            <v>46921</v>
          </cell>
          <cell r="G25">
            <v>94362</v>
          </cell>
          <cell r="H25">
            <v>1843</v>
          </cell>
          <cell r="I25">
            <v>7258</v>
          </cell>
          <cell r="J25">
            <v>62619</v>
          </cell>
          <cell r="K25">
            <v>68458</v>
          </cell>
        </row>
        <row r="26">
          <cell r="B26">
            <v>2707373</v>
          </cell>
          <cell r="C26">
            <v>962764</v>
          </cell>
          <cell r="D26">
            <v>18633</v>
          </cell>
          <cell r="E26">
            <v>1945</v>
          </cell>
          <cell r="F26">
            <v>53680</v>
          </cell>
          <cell r="G26">
            <v>108721</v>
          </cell>
          <cell r="H26">
            <v>3027</v>
          </cell>
          <cell r="I26">
            <v>8303</v>
          </cell>
          <cell r="J26">
            <v>72148</v>
          </cell>
          <cell r="K26">
            <v>112438</v>
          </cell>
        </row>
        <row r="27">
          <cell r="B27">
            <v>1796795</v>
          </cell>
          <cell r="C27">
            <v>638955</v>
          </cell>
          <cell r="D27">
            <v>12366</v>
          </cell>
          <cell r="E27">
            <v>1291</v>
          </cell>
          <cell r="F27">
            <v>35625</v>
          </cell>
          <cell r="G27">
            <v>72088</v>
          </cell>
          <cell r="H27">
            <v>541</v>
          </cell>
          <cell r="I27">
            <v>5511</v>
          </cell>
          <cell r="J27">
            <v>47838</v>
          </cell>
          <cell r="K27">
            <v>20098</v>
          </cell>
        </row>
        <row r="28">
          <cell r="B28">
            <v>2080439</v>
          </cell>
          <cell r="C28">
            <v>739821</v>
          </cell>
          <cell r="D28">
            <v>14319</v>
          </cell>
          <cell r="E28">
            <v>1495</v>
          </cell>
          <cell r="F28">
            <v>41249</v>
          </cell>
          <cell r="G28">
            <v>83630</v>
          </cell>
          <cell r="H28">
            <v>1392</v>
          </cell>
          <cell r="I28">
            <v>6381</v>
          </cell>
          <cell r="J28">
            <v>55497</v>
          </cell>
          <cell r="K28">
            <v>51691</v>
          </cell>
        </row>
        <row r="29">
          <cell r="B29">
            <v>1946231</v>
          </cell>
          <cell r="C29">
            <v>692096</v>
          </cell>
          <cell r="D29">
            <v>13395</v>
          </cell>
          <cell r="E29">
            <v>1398</v>
          </cell>
          <cell r="F29">
            <v>38588</v>
          </cell>
          <cell r="G29">
            <v>77989</v>
          </cell>
          <cell r="H29">
            <v>482</v>
          </cell>
          <cell r="I29">
            <v>5969</v>
          </cell>
          <cell r="J29">
            <v>51754</v>
          </cell>
          <cell r="K29">
            <v>17924</v>
          </cell>
        </row>
        <row r="30">
          <cell r="B30">
            <v>2987436</v>
          </cell>
          <cell r="C30">
            <v>1062357</v>
          </cell>
          <cell r="D30">
            <v>20561</v>
          </cell>
          <cell r="E30">
            <v>2146</v>
          </cell>
          <cell r="F30">
            <v>59233</v>
          </cell>
          <cell r="G30">
            <v>116191</v>
          </cell>
          <cell r="H30">
            <v>3554</v>
          </cell>
          <cell r="I30">
            <v>9162</v>
          </cell>
          <cell r="J30">
            <v>77105</v>
          </cell>
          <cell r="K30">
            <v>132026</v>
          </cell>
        </row>
        <row r="31">
          <cell r="B31">
            <v>2353709</v>
          </cell>
          <cell r="C31">
            <v>836998</v>
          </cell>
          <cell r="D31">
            <v>16199</v>
          </cell>
          <cell r="E31">
            <v>1691</v>
          </cell>
          <cell r="F31">
            <v>46668</v>
          </cell>
          <cell r="G31">
            <v>94876</v>
          </cell>
          <cell r="H31">
            <v>2293</v>
          </cell>
          <cell r="I31">
            <v>7219</v>
          </cell>
          <cell r="J31">
            <v>62960</v>
          </cell>
          <cell r="K31">
            <v>85172</v>
          </cell>
        </row>
        <row r="32">
          <cell r="B32">
            <v>1946166</v>
          </cell>
          <cell r="C32">
            <v>692073</v>
          </cell>
          <cell r="D32">
            <v>13394</v>
          </cell>
          <cell r="E32">
            <v>1398</v>
          </cell>
          <cell r="F32">
            <v>38587</v>
          </cell>
          <cell r="G32">
            <v>78357</v>
          </cell>
          <cell r="H32">
            <v>1203</v>
          </cell>
          <cell r="I32">
            <v>5969</v>
          </cell>
          <cell r="J32">
            <v>51998</v>
          </cell>
          <cell r="K32">
            <v>44682</v>
          </cell>
        </row>
        <row r="33">
          <cell r="B33">
            <v>1937213</v>
          </cell>
          <cell r="C33">
            <v>688889</v>
          </cell>
          <cell r="D33">
            <v>13333</v>
          </cell>
          <cell r="E33">
            <v>1392</v>
          </cell>
          <cell r="F33">
            <v>38410</v>
          </cell>
          <cell r="G33">
            <v>77561</v>
          </cell>
          <cell r="H33">
            <v>784</v>
          </cell>
          <cell r="I33">
            <v>5941</v>
          </cell>
          <cell r="J33">
            <v>51470</v>
          </cell>
          <cell r="K33">
            <v>29141</v>
          </cell>
        </row>
        <row r="34">
          <cell r="B34">
            <v>3938578</v>
          </cell>
          <cell r="C34">
            <v>1400591</v>
          </cell>
          <cell r="D34">
            <v>27107</v>
          </cell>
          <cell r="E34">
            <v>2830</v>
          </cell>
          <cell r="F34">
            <v>78091</v>
          </cell>
          <cell r="G34">
            <v>155462</v>
          </cell>
          <cell r="H34">
            <v>4609</v>
          </cell>
          <cell r="I34">
            <v>12079</v>
          </cell>
          <cell r="J34">
            <v>103166</v>
          </cell>
          <cell r="K34">
            <v>171192</v>
          </cell>
        </row>
        <row r="35">
          <cell r="B35">
            <v>4915262</v>
          </cell>
          <cell r="C35">
            <v>1747908</v>
          </cell>
          <cell r="D35">
            <v>33829</v>
          </cell>
          <cell r="E35">
            <v>3531</v>
          </cell>
          <cell r="F35">
            <v>97456</v>
          </cell>
          <cell r="G35">
            <v>195563</v>
          </cell>
          <cell r="H35">
            <v>7113</v>
          </cell>
          <cell r="I35">
            <v>15075</v>
          </cell>
          <cell r="J35">
            <v>129777</v>
          </cell>
          <cell r="K35">
            <v>264227</v>
          </cell>
        </row>
        <row r="36">
          <cell r="B36">
            <v>2999597</v>
          </cell>
          <cell r="C36">
            <v>1066682</v>
          </cell>
          <cell r="D36">
            <v>20645</v>
          </cell>
          <cell r="E36">
            <v>2155</v>
          </cell>
          <cell r="F36">
            <v>59474</v>
          </cell>
          <cell r="G36">
            <v>118751</v>
          </cell>
          <cell r="H36">
            <v>3404</v>
          </cell>
          <cell r="I36">
            <v>9200</v>
          </cell>
          <cell r="J36">
            <v>78804</v>
          </cell>
          <cell r="K36">
            <v>126429</v>
          </cell>
        </row>
        <row r="37">
          <cell r="B37">
            <v>2192315</v>
          </cell>
          <cell r="C37">
            <v>779606</v>
          </cell>
          <cell r="D37">
            <v>15089</v>
          </cell>
          <cell r="E37">
            <v>1575</v>
          </cell>
          <cell r="F37">
            <v>43468</v>
          </cell>
          <cell r="G37">
            <v>86995</v>
          </cell>
          <cell r="H37">
            <v>2549</v>
          </cell>
          <cell r="I37">
            <v>6724</v>
          </cell>
          <cell r="J37">
            <v>57730</v>
          </cell>
          <cell r="K37">
            <v>94704</v>
          </cell>
        </row>
        <row r="38">
          <cell r="B38">
            <v>1840734</v>
          </cell>
          <cell r="C38">
            <v>654580</v>
          </cell>
          <cell r="D38">
            <v>12669</v>
          </cell>
          <cell r="E38">
            <v>1322</v>
          </cell>
          <cell r="F38">
            <v>36497</v>
          </cell>
          <cell r="G38">
            <v>73825</v>
          </cell>
          <cell r="H38">
            <v>661</v>
          </cell>
          <cell r="I38">
            <v>5645</v>
          </cell>
          <cell r="J38">
            <v>48991</v>
          </cell>
          <cell r="K38">
            <v>24544</v>
          </cell>
        </row>
      </sheetData>
      <sheetData sheetId="2">
        <row r="6">
          <cell r="B6">
            <v>1790592</v>
          </cell>
          <cell r="C6">
            <v>645748</v>
          </cell>
          <cell r="D6">
            <v>18684</v>
          </cell>
          <cell r="E6">
            <v>4130</v>
          </cell>
          <cell r="F6">
            <v>42466</v>
          </cell>
          <cell r="G6">
            <v>79669</v>
          </cell>
          <cell r="H6">
            <v>825</v>
          </cell>
          <cell r="I6">
            <v>6079</v>
          </cell>
          <cell r="J6">
            <v>0</v>
          </cell>
          <cell r="K6">
            <v>43760</v>
          </cell>
        </row>
        <row r="7">
          <cell r="B7">
            <v>1956433</v>
          </cell>
          <cell r="C7">
            <v>705556</v>
          </cell>
          <cell r="D7">
            <v>20414</v>
          </cell>
          <cell r="E7">
            <v>4513</v>
          </cell>
          <cell r="F7">
            <v>46400</v>
          </cell>
          <cell r="G7">
            <v>87256</v>
          </cell>
          <cell r="H7">
            <v>916</v>
          </cell>
          <cell r="I7">
            <v>6642</v>
          </cell>
          <cell r="J7">
            <v>0</v>
          </cell>
          <cell r="K7">
            <v>48578</v>
          </cell>
        </row>
        <row r="8">
          <cell r="B8">
            <v>2473392</v>
          </cell>
          <cell r="C8">
            <v>891989</v>
          </cell>
          <cell r="D8">
            <v>25809</v>
          </cell>
          <cell r="E8">
            <v>5705</v>
          </cell>
          <cell r="F8">
            <v>58660</v>
          </cell>
          <cell r="G8">
            <v>109271</v>
          </cell>
          <cell r="H8">
            <v>1633</v>
          </cell>
          <cell r="I8">
            <v>8397</v>
          </cell>
          <cell r="J8">
            <v>0</v>
          </cell>
          <cell r="K8">
            <v>86627</v>
          </cell>
        </row>
        <row r="9">
          <cell r="B9">
            <v>3876389</v>
          </cell>
          <cell r="C9">
            <v>1397958</v>
          </cell>
          <cell r="D9">
            <v>40448</v>
          </cell>
          <cell r="E9">
            <v>8942</v>
          </cell>
          <cell r="F9">
            <v>91934</v>
          </cell>
          <cell r="G9">
            <v>172914</v>
          </cell>
          <cell r="H9">
            <v>3822</v>
          </cell>
          <cell r="I9">
            <v>13160</v>
          </cell>
          <cell r="J9">
            <v>0</v>
          </cell>
          <cell r="K9">
            <v>202759</v>
          </cell>
        </row>
        <row r="10">
          <cell r="B10">
            <v>1759106</v>
          </cell>
          <cell r="C10">
            <v>634393</v>
          </cell>
          <cell r="D10">
            <v>18355</v>
          </cell>
          <cell r="E10">
            <v>4058</v>
          </cell>
          <cell r="F10">
            <v>41720</v>
          </cell>
          <cell r="G10">
            <v>76922</v>
          </cell>
          <cell r="H10">
            <v>459</v>
          </cell>
          <cell r="I10">
            <v>5972</v>
          </cell>
          <cell r="J10">
            <v>0</v>
          </cell>
          <cell r="K10">
            <v>24349</v>
          </cell>
        </row>
        <row r="11">
          <cell r="B11">
            <v>7159803</v>
          </cell>
          <cell r="C11">
            <v>2582068</v>
          </cell>
          <cell r="D11">
            <v>74709</v>
          </cell>
          <cell r="E11">
            <v>16515</v>
          </cell>
          <cell r="F11">
            <v>169805</v>
          </cell>
          <cell r="G11">
            <v>321215</v>
          </cell>
          <cell r="H11">
            <v>8490</v>
          </cell>
          <cell r="I11">
            <v>24306</v>
          </cell>
          <cell r="J11">
            <v>0</v>
          </cell>
          <cell r="K11">
            <v>450445</v>
          </cell>
        </row>
        <row r="12">
          <cell r="B12">
            <v>15788486</v>
          </cell>
          <cell r="C12">
            <v>5693864</v>
          </cell>
          <cell r="D12">
            <v>164745</v>
          </cell>
          <cell r="E12">
            <v>36419</v>
          </cell>
          <cell r="F12">
            <v>374447</v>
          </cell>
          <cell r="G12">
            <v>708203</v>
          </cell>
          <cell r="H12">
            <v>17695</v>
          </cell>
          <cell r="I12">
            <v>53599</v>
          </cell>
          <cell r="J12">
            <v>0</v>
          </cell>
          <cell r="K12">
            <v>938821</v>
          </cell>
        </row>
        <row r="13">
          <cell r="B13">
            <v>4236430</v>
          </cell>
          <cell r="C13">
            <v>1527801</v>
          </cell>
          <cell r="D13">
            <v>44205</v>
          </cell>
          <cell r="E13">
            <v>9772</v>
          </cell>
          <cell r="F13">
            <v>100473</v>
          </cell>
          <cell r="G13">
            <v>196778</v>
          </cell>
          <cell r="H13">
            <v>4045</v>
          </cell>
          <cell r="I13">
            <v>14382</v>
          </cell>
          <cell r="J13">
            <v>0</v>
          </cell>
          <cell r="K13">
            <v>214634</v>
          </cell>
        </row>
        <row r="14">
          <cell r="B14">
            <v>1699612</v>
          </cell>
          <cell r="C14">
            <v>612938</v>
          </cell>
          <cell r="D14">
            <v>17735</v>
          </cell>
          <cell r="E14">
            <v>3920</v>
          </cell>
          <cell r="F14">
            <v>40309</v>
          </cell>
          <cell r="G14">
            <v>75359</v>
          </cell>
          <cell r="H14">
            <v>840</v>
          </cell>
          <cell r="I14">
            <v>5770</v>
          </cell>
          <cell r="J14">
            <v>0</v>
          </cell>
          <cell r="K14">
            <v>44580</v>
          </cell>
        </row>
        <row r="15">
          <cell r="B15">
            <v>1771664</v>
          </cell>
          <cell r="C15">
            <v>638922</v>
          </cell>
          <cell r="D15">
            <v>18487</v>
          </cell>
          <cell r="E15">
            <v>4087</v>
          </cell>
          <cell r="F15">
            <v>42017</v>
          </cell>
          <cell r="G15">
            <v>78571</v>
          </cell>
          <cell r="H15">
            <v>758</v>
          </cell>
          <cell r="I15">
            <v>6014</v>
          </cell>
          <cell r="J15">
            <v>0</v>
          </cell>
          <cell r="K15">
            <v>40225</v>
          </cell>
        </row>
        <row r="16">
          <cell r="B16">
            <v>7990888</v>
          </cell>
          <cell r="C16">
            <v>2881785</v>
          </cell>
          <cell r="D16">
            <v>83381</v>
          </cell>
          <cell r="E16">
            <v>18432</v>
          </cell>
          <cell r="F16">
            <v>189515</v>
          </cell>
          <cell r="G16">
            <v>359928</v>
          </cell>
          <cell r="H16">
            <v>9544</v>
          </cell>
          <cell r="I16">
            <v>27127</v>
          </cell>
          <cell r="J16">
            <v>0</v>
          </cell>
          <cell r="K16">
            <v>506352</v>
          </cell>
        </row>
        <row r="17">
          <cell r="B17">
            <v>2739621</v>
          </cell>
          <cell r="C17">
            <v>988000</v>
          </cell>
          <cell r="D17">
            <v>28587</v>
          </cell>
          <cell r="E17">
            <v>6319</v>
          </cell>
          <cell r="F17">
            <v>64974</v>
          </cell>
          <cell r="G17">
            <v>123528</v>
          </cell>
          <cell r="H17">
            <v>2671</v>
          </cell>
          <cell r="I17">
            <v>9300</v>
          </cell>
          <cell r="J17">
            <v>0</v>
          </cell>
          <cell r="K17">
            <v>141697</v>
          </cell>
        </row>
        <row r="18">
          <cell r="B18">
            <v>1764913</v>
          </cell>
          <cell r="C18">
            <v>636488</v>
          </cell>
          <cell r="D18">
            <v>18416</v>
          </cell>
          <cell r="E18">
            <v>4071</v>
          </cell>
          <cell r="F18">
            <v>41857</v>
          </cell>
          <cell r="G18">
            <v>78387</v>
          </cell>
          <cell r="H18">
            <v>708</v>
          </cell>
          <cell r="I18">
            <v>5991</v>
          </cell>
          <cell r="J18">
            <v>0</v>
          </cell>
          <cell r="K18">
            <v>37546</v>
          </cell>
        </row>
        <row r="19">
          <cell r="B19">
            <v>1628905</v>
          </cell>
          <cell r="C19">
            <v>587439</v>
          </cell>
          <cell r="D19">
            <v>16997</v>
          </cell>
          <cell r="E19">
            <v>3757</v>
          </cell>
          <cell r="F19">
            <v>38632</v>
          </cell>
          <cell r="G19">
            <v>72367</v>
          </cell>
          <cell r="H19">
            <v>458</v>
          </cell>
          <cell r="I19">
            <v>5530</v>
          </cell>
          <cell r="J19">
            <v>0</v>
          </cell>
          <cell r="K19">
            <v>24311</v>
          </cell>
        </row>
        <row r="20">
          <cell r="B20">
            <v>2029681</v>
          </cell>
          <cell r="C20">
            <v>731972</v>
          </cell>
          <cell r="D20">
            <v>21179</v>
          </cell>
          <cell r="E20">
            <v>4682</v>
          </cell>
          <cell r="F20">
            <v>48137</v>
          </cell>
          <cell r="G20">
            <v>90525</v>
          </cell>
          <cell r="H20">
            <v>1211</v>
          </cell>
          <cell r="I20">
            <v>6890</v>
          </cell>
          <cell r="J20">
            <v>0</v>
          </cell>
          <cell r="K20">
            <v>64248</v>
          </cell>
        </row>
        <row r="21">
          <cell r="B21">
            <v>1911730</v>
          </cell>
          <cell r="C21">
            <v>689435</v>
          </cell>
          <cell r="D21">
            <v>19948</v>
          </cell>
          <cell r="E21">
            <v>4410</v>
          </cell>
          <cell r="F21">
            <v>45339</v>
          </cell>
          <cell r="G21">
            <v>84862</v>
          </cell>
          <cell r="H21">
            <v>817</v>
          </cell>
          <cell r="I21">
            <v>6490</v>
          </cell>
          <cell r="J21">
            <v>0</v>
          </cell>
          <cell r="K21">
            <v>43341</v>
          </cell>
        </row>
        <row r="22">
          <cell r="B22">
            <v>3142117</v>
          </cell>
          <cell r="C22">
            <v>1133154</v>
          </cell>
          <cell r="D22">
            <v>32787</v>
          </cell>
          <cell r="E22">
            <v>7248</v>
          </cell>
          <cell r="F22">
            <v>74520</v>
          </cell>
          <cell r="G22">
            <v>140324</v>
          </cell>
          <cell r="H22">
            <v>2984</v>
          </cell>
          <cell r="I22">
            <v>10667</v>
          </cell>
          <cell r="J22">
            <v>0</v>
          </cell>
          <cell r="K22">
            <v>158331</v>
          </cell>
        </row>
        <row r="23">
          <cell r="B23">
            <v>5552664</v>
          </cell>
          <cell r="C23">
            <v>2002479</v>
          </cell>
          <cell r="D23">
            <v>57939</v>
          </cell>
          <cell r="E23">
            <v>12808</v>
          </cell>
          <cell r="F23">
            <v>131689</v>
          </cell>
          <cell r="G23">
            <v>234080</v>
          </cell>
          <cell r="H23">
            <v>5239</v>
          </cell>
          <cell r="I23">
            <v>18850</v>
          </cell>
          <cell r="J23">
            <v>0</v>
          </cell>
          <cell r="K23">
            <v>277984</v>
          </cell>
        </row>
        <row r="24">
          <cell r="B24">
            <v>1831629</v>
          </cell>
          <cell r="C24">
            <v>660548</v>
          </cell>
          <cell r="D24">
            <v>19112</v>
          </cell>
          <cell r="E24">
            <v>4225</v>
          </cell>
          <cell r="F24">
            <v>43440</v>
          </cell>
          <cell r="G24">
            <v>81124</v>
          </cell>
          <cell r="H24">
            <v>709</v>
          </cell>
          <cell r="I24">
            <v>6218</v>
          </cell>
          <cell r="J24">
            <v>0</v>
          </cell>
          <cell r="K24">
            <v>37641</v>
          </cell>
        </row>
        <row r="25">
          <cell r="B25">
            <v>2137953</v>
          </cell>
          <cell r="C25">
            <v>771018</v>
          </cell>
          <cell r="D25">
            <v>22309</v>
          </cell>
          <cell r="E25">
            <v>4932</v>
          </cell>
          <cell r="F25">
            <v>50705</v>
          </cell>
          <cell r="G25">
            <v>94362</v>
          </cell>
          <cell r="H25">
            <v>1228</v>
          </cell>
          <cell r="I25">
            <v>7258</v>
          </cell>
          <cell r="J25">
            <v>0</v>
          </cell>
          <cell r="K25">
            <v>65163</v>
          </cell>
        </row>
        <row r="26">
          <cell r="B26">
            <v>2445923</v>
          </cell>
          <cell r="C26">
            <v>882083</v>
          </cell>
          <cell r="D26">
            <v>25522</v>
          </cell>
          <cell r="E26">
            <v>5642</v>
          </cell>
          <cell r="F26">
            <v>58009</v>
          </cell>
          <cell r="G26">
            <v>108721</v>
          </cell>
          <cell r="H26">
            <v>2017</v>
          </cell>
          <cell r="I26">
            <v>8303</v>
          </cell>
          <cell r="J26">
            <v>0</v>
          </cell>
          <cell r="K26">
            <v>107025</v>
          </cell>
        </row>
        <row r="27">
          <cell r="B27">
            <v>1623280</v>
          </cell>
          <cell r="C27">
            <v>585410</v>
          </cell>
          <cell r="D27">
            <v>16938</v>
          </cell>
          <cell r="E27">
            <v>3744</v>
          </cell>
          <cell r="F27">
            <v>38498</v>
          </cell>
          <cell r="G27">
            <v>72088</v>
          </cell>
          <cell r="H27">
            <v>361</v>
          </cell>
          <cell r="I27">
            <v>5511</v>
          </cell>
          <cell r="J27">
            <v>0</v>
          </cell>
          <cell r="K27">
            <v>19130</v>
          </cell>
        </row>
        <row r="28">
          <cell r="B28">
            <v>1879532</v>
          </cell>
          <cell r="C28">
            <v>677823</v>
          </cell>
          <cell r="D28">
            <v>19612</v>
          </cell>
          <cell r="E28">
            <v>4335</v>
          </cell>
          <cell r="F28">
            <v>44576</v>
          </cell>
          <cell r="G28">
            <v>83630</v>
          </cell>
          <cell r="H28">
            <v>927</v>
          </cell>
          <cell r="I28">
            <v>6381</v>
          </cell>
          <cell r="J28">
            <v>0</v>
          </cell>
          <cell r="K28">
            <v>49202</v>
          </cell>
        </row>
        <row r="29">
          <cell r="B29">
            <v>1758285</v>
          </cell>
          <cell r="C29">
            <v>634097</v>
          </cell>
          <cell r="D29">
            <v>18347</v>
          </cell>
          <cell r="E29">
            <v>4056</v>
          </cell>
          <cell r="F29">
            <v>41700</v>
          </cell>
          <cell r="G29">
            <v>77989</v>
          </cell>
          <cell r="H29">
            <v>321</v>
          </cell>
          <cell r="I29">
            <v>5969</v>
          </cell>
          <cell r="J29">
            <v>0</v>
          </cell>
          <cell r="K29">
            <v>17061</v>
          </cell>
        </row>
        <row r="30">
          <cell r="B30">
            <v>2698942</v>
          </cell>
          <cell r="C30">
            <v>973330</v>
          </cell>
          <cell r="D30">
            <v>28162</v>
          </cell>
          <cell r="E30">
            <v>6226</v>
          </cell>
          <cell r="F30">
            <v>64009</v>
          </cell>
          <cell r="G30">
            <v>116191</v>
          </cell>
          <cell r="H30">
            <v>2369</v>
          </cell>
          <cell r="I30">
            <v>9162</v>
          </cell>
          <cell r="J30">
            <v>0</v>
          </cell>
          <cell r="K30">
            <v>125670</v>
          </cell>
        </row>
        <row r="31">
          <cell r="B31">
            <v>2126413</v>
          </cell>
          <cell r="C31">
            <v>766857</v>
          </cell>
          <cell r="D31">
            <v>22188</v>
          </cell>
          <cell r="E31">
            <v>4905</v>
          </cell>
          <cell r="F31">
            <v>50431</v>
          </cell>
          <cell r="G31">
            <v>94876</v>
          </cell>
          <cell r="H31">
            <v>1528</v>
          </cell>
          <cell r="I31">
            <v>7219</v>
          </cell>
          <cell r="J31">
            <v>0</v>
          </cell>
          <cell r="K31">
            <v>81072</v>
          </cell>
        </row>
        <row r="32">
          <cell r="B32">
            <v>1758227</v>
          </cell>
          <cell r="C32">
            <v>634076</v>
          </cell>
          <cell r="D32">
            <v>18346</v>
          </cell>
          <cell r="E32">
            <v>4056</v>
          </cell>
          <cell r="F32">
            <v>41699</v>
          </cell>
          <cell r="G32">
            <v>78357</v>
          </cell>
          <cell r="H32">
            <v>802</v>
          </cell>
          <cell r="I32">
            <v>5969</v>
          </cell>
          <cell r="J32">
            <v>0</v>
          </cell>
          <cell r="K32">
            <v>42531</v>
          </cell>
        </row>
        <row r="33">
          <cell r="B33">
            <v>1750138</v>
          </cell>
          <cell r="C33">
            <v>631159</v>
          </cell>
          <cell r="D33">
            <v>18262</v>
          </cell>
          <cell r="E33">
            <v>4037</v>
          </cell>
          <cell r="F33">
            <v>41507</v>
          </cell>
          <cell r="G33">
            <v>77561</v>
          </cell>
          <cell r="H33">
            <v>523</v>
          </cell>
          <cell r="I33">
            <v>5941</v>
          </cell>
          <cell r="J33">
            <v>0</v>
          </cell>
          <cell r="K33">
            <v>27738</v>
          </cell>
        </row>
        <row r="34">
          <cell r="B34">
            <v>3558232</v>
          </cell>
          <cell r="C34">
            <v>1283219</v>
          </cell>
          <cell r="D34">
            <v>37128</v>
          </cell>
          <cell r="E34">
            <v>8208</v>
          </cell>
          <cell r="F34">
            <v>84389</v>
          </cell>
          <cell r="G34">
            <v>155462</v>
          </cell>
          <cell r="H34">
            <v>3071</v>
          </cell>
          <cell r="I34">
            <v>12079</v>
          </cell>
          <cell r="J34">
            <v>0</v>
          </cell>
          <cell r="K34">
            <v>162951</v>
          </cell>
        </row>
        <row r="35">
          <cell r="B35">
            <v>4440598</v>
          </cell>
          <cell r="C35">
            <v>1601431</v>
          </cell>
          <cell r="D35">
            <v>46336</v>
          </cell>
          <cell r="E35">
            <v>10243</v>
          </cell>
          <cell r="F35">
            <v>105315</v>
          </cell>
          <cell r="G35">
            <v>195563</v>
          </cell>
          <cell r="H35">
            <v>4740</v>
          </cell>
          <cell r="I35">
            <v>15075</v>
          </cell>
          <cell r="J35">
            <v>0</v>
          </cell>
          <cell r="K35">
            <v>251506</v>
          </cell>
        </row>
        <row r="36">
          <cell r="B36">
            <v>2709928</v>
          </cell>
          <cell r="C36">
            <v>977292</v>
          </cell>
          <cell r="D36">
            <v>28277</v>
          </cell>
          <cell r="E36">
            <v>6251</v>
          </cell>
          <cell r="F36">
            <v>64270</v>
          </cell>
          <cell r="G36">
            <v>118751</v>
          </cell>
          <cell r="H36">
            <v>2268</v>
          </cell>
          <cell r="I36">
            <v>9200</v>
          </cell>
          <cell r="J36">
            <v>0</v>
          </cell>
          <cell r="K36">
            <v>120343</v>
          </cell>
        </row>
        <row r="37">
          <cell r="B37">
            <v>1980605</v>
          </cell>
          <cell r="C37">
            <v>714273</v>
          </cell>
          <cell r="D37">
            <v>20667</v>
          </cell>
          <cell r="E37">
            <v>4569</v>
          </cell>
          <cell r="F37">
            <v>46973</v>
          </cell>
          <cell r="G37">
            <v>86995</v>
          </cell>
          <cell r="H37">
            <v>1699</v>
          </cell>
          <cell r="I37">
            <v>6724</v>
          </cell>
          <cell r="J37">
            <v>0</v>
          </cell>
          <cell r="K37">
            <v>90144</v>
          </cell>
        </row>
        <row r="38">
          <cell r="B38">
            <v>1662975</v>
          </cell>
          <cell r="C38">
            <v>599725</v>
          </cell>
          <cell r="D38">
            <v>17352</v>
          </cell>
          <cell r="E38">
            <v>3836</v>
          </cell>
          <cell r="F38">
            <v>39440</v>
          </cell>
          <cell r="G38">
            <v>73825</v>
          </cell>
          <cell r="H38">
            <v>440</v>
          </cell>
          <cell r="I38">
            <v>5645</v>
          </cell>
          <cell r="J38">
            <v>0</v>
          </cell>
          <cell r="K38">
            <v>23362</v>
          </cell>
        </row>
      </sheetData>
      <sheetData sheetId="3">
        <row r="6">
          <cell r="B6">
            <v>1964798</v>
          </cell>
          <cell r="C6">
            <v>698953</v>
          </cell>
          <cell r="D6">
            <v>23586</v>
          </cell>
          <cell r="E6">
            <v>3051</v>
          </cell>
          <cell r="F6">
            <v>40172</v>
          </cell>
          <cell r="G6">
            <v>79669</v>
          </cell>
          <cell r="H6">
            <v>1684</v>
          </cell>
          <cell r="I6">
            <v>6079</v>
          </cell>
          <cell r="J6">
            <v>0</v>
          </cell>
          <cell r="K6">
            <v>45031</v>
          </cell>
        </row>
        <row r="7">
          <cell r="B7">
            <v>2146774</v>
          </cell>
          <cell r="C7">
            <v>763689</v>
          </cell>
          <cell r="D7">
            <v>25771</v>
          </cell>
          <cell r="E7">
            <v>3333</v>
          </cell>
          <cell r="F7">
            <v>43893</v>
          </cell>
          <cell r="G7">
            <v>87256</v>
          </cell>
          <cell r="H7">
            <v>1870</v>
          </cell>
          <cell r="I7">
            <v>6642</v>
          </cell>
          <cell r="J7">
            <v>0</v>
          </cell>
          <cell r="K7">
            <v>49989</v>
          </cell>
        </row>
        <row r="8">
          <cell r="B8">
            <v>2714028</v>
          </cell>
          <cell r="C8">
            <v>965483</v>
          </cell>
          <cell r="D8">
            <v>32581</v>
          </cell>
          <cell r="E8">
            <v>4214</v>
          </cell>
          <cell r="F8">
            <v>55491</v>
          </cell>
          <cell r="G8">
            <v>109271</v>
          </cell>
          <cell r="H8">
            <v>3334</v>
          </cell>
          <cell r="I8">
            <v>8397</v>
          </cell>
          <cell r="J8">
            <v>0</v>
          </cell>
          <cell r="K8">
            <v>89144</v>
          </cell>
        </row>
        <row r="9">
          <cell r="B9">
            <v>4253522</v>
          </cell>
          <cell r="C9">
            <v>1513140</v>
          </cell>
          <cell r="D9">
            <v>51062</v>
          </cell>
          <cell r="E9">
            <v>6604</v>
          </cell>
          <cell r="F9">
            <v>86967</v>
          </cell>
          <cell r="G9">
            <v>172914</v>
          </cell>
          <cell r="H9">
            <v>7804</v>
          </cell>
          <cell r="I9">
            <v>13160</v>
          </cell>
          <cell r="J9">
            <v>0</v>
          </cell>
          <cell r="K9">
            <v>208649</v>
          </cell>
        </row>
        <row r="10">
          <cell r="B10">
            <v>1930249</v>
          </cell>
          <cell r="C10">
            <v>686663</v>
          </cell>
          <cell r="D10">
            <v>23172</v>
          </cell>
          <cell r="E10">
            <v>2997</v>
          </cell>
          <cell r="F10">
            <v>39466</v>
          </cell>
          <cell r="G10">
            <v>76922</v>
          </cell>
          <cell r="H10">
            <v>937</v>
          </cell>
          <cell r="I10">
            <v>5972</v>
          </cell>
          <cell r="J10">
            <v>0</v>
          </cell>
          <cell r="K10">
            <v>25057</v>
          </cell>
        </row>
        <row r="11">
          <cell r="B11">
            <v>7856379</v>
          </cell>
          <cell r="C11">
            <v>2794813</v>
          </cell>
          <cell r="D11">
            <v>94312</v>
          </cell>
          <cell r="E11">
            <v>12199</v>
          </cell>
          <cell r="F11">
            <v>160631</v>
          </cell>
          <cell r="G11">
            <v>321215</v>
          </cell>
          <cell r="H11">
            <v>17338</v>
          </cell>
          <cell r="I11">
            <v>24306</v>
          </cell>
          <cell r="J11">
            <v>0</v>
          </cell>
          <cell r="K11">
            <v>463531</v>
          </cell>
        </row>
        <row r="12">
          <cell r="B12">
            <v>17324544</v>
          </cell>
          <cell r="C12">
            <v>6162999</v>
          </cell>
          <cell r="D12">
            <v>207973</v>
          </cell>
          <cell r="E12">
            <v>26900</v>
          </cell>
          <cell r="F12">
            <v>354217</v>
          </cell>
          <cell r="G12">
            <v>708203</v>
          </cell>
          <cell r="H12">
            <v>36136</v>
          </cell>
          <cell r="I12">
            <v>53599</v>
          </cell>
          <cell r="J12">
            <v>0</v>
          </cell>
          <cell r="K12">
            <v>966096</v>
          </cell>
        </row>
        <row r="13">
          <cell r="B13">
            <v>4648591</v>
          </cell>
          <cell r="C13">
            <v>1653681</v>
          </cell>
          <cell r="D13">
            <v>55804</v>
          </cell>
          <cell r="E13">
            <v>7218</v>
          </cell>
          <cell r="F13">
            <v>95045</v>
          </cell>
          <cell r="G13">
            <v>196778</v>
          </cell>
          <cell r="H13">
            <v>8261</v>
          </cell>
          <cell r="I13">
            <v>14382</v>
          </cell>
          <cell r="J13">
            <v>0</v>
          </cell>
          <cell r="K13">
            <v>220870</v>
          </cell>
        </row>
        <row r="14">
          <cell r="B14">
            <v>1864966</v>
          </cell>
          <cell r="C14">
            <v>663440</v>
          </cell>
          <cell r="D14">
            <v>22388</v>
          </cell>
          <cell r="E14">
            <v>2896</v>
          </cell>
          <cell r="F14">
            <v>38131</v>
          </cell>
          <cell r="G14">
            <v>75359</v>
          </cell>
          <cell r="H14">
            <v>1716</v>
          </cell>
          <cell r="I14">
            <v>5770</v>
          </cell>
          <cell r="J14">
            <v>0</v>
          </cell>
          <cell r="K14">
            <v>45875</v>
          </cell>
        </row>
        <row r="15">
          <cell r="B15">
            <v>1944028</v>
          </cell>
          <cell r="C15">
            <v>691565</v>
          </cell>
          <cell r="D15">
            <v>23337</v>
          </cell>
          <cell r="E15">
            <v>3018</v>
          </cell>
          <cell r="F15">
            <v>39747</v>
          </cell>
          <cell r="G15">
            <v>78571</v>
          </cell>
          <cell r="H15">
            <v>1548</v>
          </cell>
          <cell r="I15">
            <v>6014</v>
          </cell>
          <cell r="J15">
            <v>0</v>
          </cell>
          <cell r="K15">
            <v>41393</v>
          </cell>
        </row>
        <row r="16">
          <cell r="B16">
            <v>8768319</v>
          </cell>
          <cell r="C16">
            <v>3119225</v>
          </cell>
          <cell r="D16">
            <v>105259</v>
          </cell>
          <cell r="E16">
            <v>13615</v>
          </cell>
          <cell r="F16">
            <v>179277</v>
          </cell>
          <cell r="G16">
            <v>359928</v>
          </cell>
          <cell r="H16">
            <v>19490</v>
          </cell>
          <cell r="I16">
            <v>27127</v>
          </cell>
          <cell r="J16">
            <v>0</v>
          </cell>
          <cell r="K16">
            <v>521063</v>
          </cell>
        </row>
        <row r="17">
          <cell r="B17">
            <v>3006158</v>
          </cell>
          <cell r="C17">
            <v>1069405</v>
          </cell>
          <cell r="D17">
            <v>36087</v>
          </cell>
          <cell r="E17">
            <v>4668</v>
          </cell>
          <cell r="F17">
            <v>61464</v>
          </cell>
          <cell r="G17">
            <v>123528</v>
          </cell>
          <cell r="H17">
            <v>5454</v>
          </cell>
          <cell r="I17">
            <v>9300</v>
          </cell>
          <cell r="J17">
            <v>0</v>
          </cell>
          <cell r="K17">
            <v>145813</v>
          </cell>
        </row>
        <row r="18">
          <cell r="B18">
            <v>1936621</v>
          </cell>
          <cell r="C18">
            <v>688930</v>
          </cell>
          <cell r="D18">
            <v>23248</v>
          </cell>
          <cell r="E18">
            <v>3007</v>
          </cell>
          <cell r="F18">
            <v>39596</v>
          </cell>
          <cell r="G18">
            <v>78387</v>
          </cell>
          <cell r="H18">
            <v>1445</v>
          </cell>
          <cell r="I18">
            <v>5991</v>
          </cell>
          <cell r="J18">
            <v>0</v>
          </cell>
          <cell r="K18">
            <v>38637</v>
          </cell>
        </row>
        <row r="19">
          <cell r="B19">
            <v>1787381</v>
          </cell>
          <cell r="C19">
            <v>635839</v>
          </cell>
          <cell r="D19">
            <v>21457</v>
          </cell>
          <cell r="E19">
            <v>2775</v>
          </cell>
          <cell r="F19">
            <v>36545</v>
          </cell>
          <cell r="G19">
            <v>72367</v>
          </cell>
          <cell r="H19">
            <v>936</v>
          </cell>
          <cell r="I19">
            <v>5530</v>
          </cell>
          <cell r="J19">
            <v>0</v>
          </cell>
          <cell r="K19">
            <v>25017</v>
          </cell>
        </row>
        <row r="20">
          <cell r="B20">
            <v>2227148</v>
          </cell>
          <cell r="C20">
            <v>792281</v>
          </cell>
          <cell r="D20">
            <v>26736</v>
          </cell>
          <cell r="E20">
            <v>3458</v>
          </cell>
          <cell r="F20">
            <v>45536</v>
          </cell>
          <cell r="G20">
            <v>90525</v>
          </cell>
          <cell r="H20">
            <v>2473</v>
          </cell>
          <cell r="I20">
            <v>6890</v>
          </cell>
          <cell r="J20">
            <v>0</v>
          </cell>
          <cell r="K20">
            <v>66114</v>
          </cell>
        </row>
        <row r="21">
          <cell r="B21">
            <v>2097722</v>
          </cell>
          <cell r="C21">
            <v>746240</v>
          </cell>
          <cell r="D21">
            <v>25182</v>
          </cell>
          <cell r="E21">
            <v>3257</v>
          </cell>
          <cell r="F21">
            <v>42890</v>
          </cell>
          <cell r="G21">
            <v>84862</v>
          </cell>
          <cell r="H21">
            <v>1668</v>
          </cell>
          <cell r="I21">
            <v>6490</v>
          </cell>
          <cell r="J21">
            <v>0</v>
          </cell>
          <cell r="K21">
            <v>44600</v>
          </cell>
        </row>
        <row r="22">
          <cell r="B22">
            <v>3447813</v>
          </cell>
          <cell r="C22">
            <v>1226518</v>
          </cell>
          <cell r="D22">
            <v>41389</v>
          </cell>
          <cell r="E22">
            <v>5353</v>
          </cell>
          <cell r="F22">
            <v>70494</v>
          </cell>
          <cell r="G22">
            <v>140324</v>
          </cell>
          <cell r="H22">
            <v>6094</v>
          </cell>
          <cell r="I22">
            <v>10667</v>
          </cell>
          <cell r="J22">
            <v>0</v>
          </cell>
          <cell r="K22">
            <v>162931</v>
          </cell>
        </row>
        <row r="23">
          <cell r="B23">
            <v>6092881</v>
          </cell>
          <cell r="C23">
            <v>2167470</v>
          </cell>
          <cell r="D23">
            <v>73142</v>
          </cell>
          <cell r="E23">
            <v>9460</v>
          </cell>
          <cell r="F23">
            <v>124575</v>
          </cell>
          <cell r="G23">
            <v>234080</v>
          </cell>
          <cell r="H23">
            <v>10700</v>
          </cell>
          <cell r="I23">
            <v>18850</v>
          </cell>
          <cell r="J23">
            <v>0</v>
          </cell>
          <cell r="K23">
            <v>286060</v>
          </cell>
        </row>
        <row r="24">
          <cell r="B24">
            <v>2009827</v>
          </cell>
          <cell r="C24">
            <v>714972</v>
          </cell>
          <cell r="D24">
            <v>24127</v>
          </cell>
          <cell r="E24">
            <v>3121</v>
          </cell>
          <cell r="F24">
            <v>41093</v>
          </cell>
          <cell r="G24">
            <v>81124</v>
          </cell>
          <cell r="H24">
            <v>1449</v>
          </cell>
          <cell r="I24">
            <v>6218</v>
          </cell>
          <cell r="J24">
            <v>0</v>
          </cell>
          <cell r="K24">
            <v>38735</v>
          </cell>
        </row>
        <row r="25">
          <cell r="B25">
            <v>2345954</v>
          </cell>
          <cell r="C25">
            <v>834545</v>
          </cell>
          <cell r="D25">
            <v>28162</v>
          </cell>
          <cell r="E25">
            <v>3643</v>
          </cell>
          <cell r="F25">
            <v>47965</v>
          </cell>
          <cell r="G25">
            <v>94362</v>
          </cell>
          <cell r="H25">
            <v>2508</v>
          </cell>
          <cell r="I25">
            <v>7258</v>
          </cell>
          <cell r="J25">
            <v>0</v>
          </cell>
          <cell r="K25">
            <v>67056</v>
          </cell>
        </row>
        <row r="26">
          <cell r="B26">
            <v>2683887</v>
          </cell>
          <cell r="C26">
            <v>954761</v>
          </cell>
          <cell r="D26">
            <v>32219</v>
          </cell>
          <cell r="E26">
            <v>4167</v>
          </cell>
          <cell r="F26">
            <v>54875</v>
          </cell>
          <cell r="G26">
            <v>108721</v>
          </cell>
          <cell r="H26">
            <v>4120</v>
          </cell>
          <cell r="I26">
            <v>8303</v>
          </cell>
          <cell r="J26">
            <v>0</v>
          </cell>
          <cell r="K26">
            <v>110135</v>
          </cell>
        </row>
        <row r="27">
          <cell r="B27">
            <v>1781208</v>
          </cell>
          <cell r="C27">
            <v>633644</v>
          </cell>
          <cell r="D27">
            <v>21383</v>
          </cell>
          <cell r="E27">
            <v>2766</v>
          </cell>
          <cell r="F27">
            <v>36418</v>
          </cell>
          <cell r="G27">
            <v>72088</v>
          </cell>
          <cell r="H27">
            <v>736</v>
          </cell>
          <cell r="I27">
            <v>5511</v>
          </cell>
          <cell r="J27">
            <v>0</v>
          </cell>
          <cell r="K27">
            <v>19686</v>
          </cell>
        </row>
        <row r="28">
          <cell r="B28">
            <v>2062392</v>
          </cell>
          <cell r="C28">
            <v>733671</v>
          </cell>
          <cell r="D28">
            <v>24758</v>
          </cell>
          <cell r="E28">
            <v>3202</v>
          </cell>
          <cell r="F28">
            <v>42168</v>
          </cell>
          <cell r="G28">
            <v>83630</v>
          </cell>
          <cell r="H28">
            <v>1894</v>
          </cell>
          <cell r="I28">
            <v>6381</v>
          </cell>
          <cell r="J28">
            <v>0</v>
          </cell>
          <cell r="K28">
            <v>50632</v>
          </cell>
        </row>
        <row r="29">
          <cell r="B29">
            <v>1929348</v>
          </cell>
          <cell r="C29">
            <v>686343</v>
          </cell>
          <cell r="D29">
            <v>23161</v>
          </cell>
          <cell r="E29">
            <v>2996</v>
          </cell>
          <cell r="F29">
            <v>39447</v>
          </cell>
          <cell r="G29">
            <v>77989</v>
          </cell>
          <cell r="H29">
            <v>657</v>
          </cell>
          <cell r="I29">
            <v>5969</v>
          </cell>
          <cell r="J29">
            <v>0</v>
          </cell>
          <cell r="K29">
            <v>17556</v>
          </cell>
        </row>
        <row r="30">
          <cell r="B30">
            <v>2961521</v>
          </cell>
          <cell r="C30">
            <v>1053526</v>
          </cell>
          <cell r="D30">
            <v>35552</v>
          </cell>
          <cell r="E30">
            <v>4598</v>
          </cell>
          <cell r="F30">
            <v>60551</v>
          </cell>
          <cell r="G30">
            <v>116191</v>
          </cell>
          <cell r="H30">
            <v>4837</v>
          </cell>
          <cell r="I30">
            <v>9162</v>
          </cell>
          <cell r="J30">
            <v>0</v>
          </cell>
          <cell r="K30">
            <v>129321</v>
          </cell>
        </row>
        <row r="31">
          <cell r="B31">
            <v>2333291</v>
          </cell>
          <cell r="C31">
            <v>830040</v>
          </cell>
          <cell r="D31">
            <v>28010</v>
          </cell>
          <cell r="E31">
            <v>3623</v>
          </cell>
          <cell r="F31">
            <v>47706</v>
          </cell>
          <cell r="G31">
            <v>94876</v>
          </cell>
          <cell r="H31">
            <v>3121</v>
          </cell>
          <cell r="I31">
            <v>7219</v>
          </cell>
          <cell r="J31">
            <v>0</v>
          </cell>
          <cell r="K31">
            <v>83427</v>
          </cell>
        </row>
        <row r="32">
          <cell r="B32">
            <v>1929284</v>
          </cell>
          <cell r="C32">
            <v>686320</v>
          </cell>
          <cell r="D32">
            <v>23160</v>
          </cell>
          <cell r="E32">
            <v>2996</v>
          </cell>
          <cell r="F32">
            <v>39446</v>
          </cell>
          <cell r="G32">
            <v>78357</v>
          </cell>
          <cell r="H32">
            <v>1637</v>
          </cell>
          <cell r="I32">
            <v>5969</v>
          </cell>
          <cell r="J32">
            <v>0</v>
          </cell>
          <cell r="K32">
            <v>43766</v>
          </cell>
        </row>
        <row r="33">
          <cell r="B33">
            <v>1920409</v>
          </cell>
          <cell r="C33">
            <v>683162</v>
          </cell>
          <cell r="D33">
            <v>23054</v>
          </cell>
          <cell r="E33">
            <v>2982</v>
          </cell>
          <cell r="F33">
            <v>39265</v>
          </cell>
          <cell r="G33">
            <v>77561</v>
          </cell>
          <cell r="H33">
            <v>1068</v>
          </cell>
          <cell r="I33">
            <v>5941</v>
          </cell>
          <cell r="J33">
            <v>0</v>
          </cell>
          <cell r="K33">
            <v>28544</v>
          </cell>
        </row>
        <row r="34">
          <cell r="B34">
            <v>3904412</v>
          </cell>
          <cell r="C34">
            <v>1388948</v>
          </cell>
          <cell r="D34">
            <v>46871</v>
          </cell>
          <cell r="E34">
            <v>6062</v>
          </cell>
          <cell r="F34">
            <v>79829</v>
          </cell>
          <cell r="G34">
            <v>155462</v>
          </cell>
          <cell r="H34">
            <v>6272</v>
          </cell>
          <cell r="I34">
            <v>12079</v>
          </cell>
          <cell r="J34">
            <v>0</v>
          </cell>
          <cell r="K34">
            <v>167685</v>
          </cell>
        </row>
        <row r="35">
          <cell r="B35">
            <v>4872623</v>
          </cell>
          <cell r="C35">
            <v>1733377</v>
          </cell>
          <cell r="D35">
            <v>58494</v>
          </cell>
          <cell r="E35">
            <v>7566</v>
          </cell>
          <cell r="F35">
            <v>99625</v>
          </cell>
          <cell r="G35">
            <v>195563</v>
          </cell>
          <cell r="H35">
            <v>9681</v>
          </cell>
          <cell r="I35">
            <v>15075</v>
          </cell>
          <cell r="J35">
            <v>0</v>
          </cell>
          <cell r="K35">
            <v>258813</v>
          </cell>
        </row>
        <row r="36">
          <cell r="B36">
            <v>2973576</v>
          </cell>
          <cell r="C36">
            <v>1057814</v>
          </cell>
          <cell r="D36">
            <v>35696</v>
          </cell>
          <cell r="E36">
            <v>4617</v>
          </cell>
          <cell r="F36">
            <v>60798</v>
          </cell>
          <cell r="G36">
            <v>118751</v>
          </cell>
          <cell r="H36">
            <v>4632</v>
          </cell>
          <cell r="I36">
            <v>9200</v>
          </cell>
          <cell r="J36">
            <v>0</v>
          </cell>
          <cell r="K36">
            <v>123839</v>
          </cell>
        </row>
        <row r="37">
          <cell r="B37">
            <v>2173297</v>
          </cell>
          <cell r="C37">
            <v>773124</v>
          </cell>
          <cell r="D37">
            <v>26089</v>
          </cell>
          <cell r="E37">
            <v>3374</v>
          </cell>
          <cell r="F37">
            <v>44435</v>
          </cell>
          <cell r="G37">
            <v>86995</v>
          </cell>
          <cell r="H37">
            <v>3470</v>
          </cell>
          <cell r="I37">
            <v>6724</v>
          </cell>
          <cell r="J37">
            <v>0</v>
          </cell>
          <cell r="K37">
            <v>92763</v>
          </cell>
        </row>
        <row r="38">
          <cell r="B38">
            <v>1824766</v>
          </cell>
          <cell r="C38">
            <v>649139</v>
          </cell>
          <cell r="D38">
            <v>21905</v>
          </cell>
          <cell r="E38">
            <v>2833</v>
          </cell>
          <cell r="F38">
            <v>37309</v>
          </cell>
          <cell r="G38">
            <v>73825</v>
          </cell>
          <cell r="H38">
            <v>899</v>
          </cell>
          <cell r="I38">
            <v>5645</v>
          </cell>
          <cell r="J38">
            <v>0</v>
          </cell>
          <cell r="K38">
            <v>24041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42"/>
  <sheetViews>
    <sheetView tabSelected="1" topLeftCell="A5" zoomScale="60" zoomScaleNormal="60" workbookViewId="0">
      <selection activeCell="B6" sqref="B6:L39"/>
    </sheetView>
  </sheetViews>
  <sheetFormatPr baseColWidth="10" defaultRowHeight="15" x14ac:dyDescent="0.25"/>
  <cols>
    <col min="1" max="12" width="23.42578125" customWidth="1"/>
  </cols>
  <sheetData>
    <row r="1" spans="1:12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.7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.75" x14ac:dyDescent="0.3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2" s="5" customFormat="1" ht="90" customHeight="1" x14ac:dyDescent="0.25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3" t="s">
        <v>14</v>
      </c>
    </row>
    <row r="6" spans="1:12" ht="21" customHeight="1" x14ac:dyDescent="0.25">
      <c r="A6" s="6" t="s">
        <v>15</v>
      </c>
      <c r="B6" s="7">
        <f>SUM('[1]ANEXO VII JULIO'!B6+'[1]ANEXO VII AGOSTO'!B6+'[1]ANEXO VII SEPTIEMBRE'!B6)</f>
        <v>5737381</v>
      </c>
      <c r="C6" s="7">
        <f>SUM('[1]ANEXO VII JULIO'!C6+'[1]ANEXO VII AGOSTO'!C6+'[1]ANEXO VII SEPTIEMBRE'!C6)</f>
        <v>2049514</v>
      </c>
      <c r="D6" s="7">
        <f>SUM('[1]ANEXO VII JULIO'!D6+'[1]ANEXO VII AGOSTO'!D6+'[1]ANEXO VII SEPTIEMBRE'!D6)</f>
        <v>55911</v>
      </c>
      <c r="E6" s="7">
        <f>SUM('[1]ANEXO VII JULIO'!E6+'[1]ANEXO VII AGOSTO'!E6+'[1]ANEXO VII SEPTIEMBRE'!E6)</f>
        <v>8605</v>
      </c>
      <c r="F6" s="7">
        <f>SUM('[1]ANEXO VII JULIO'!F6+'[1]ANEXO VII AGOSTO'!F6+'[1]ANEXO VII SEPTIEMBRE'!F6)</f>
        <v>121935</v>
      </c>
      <c r="G6" s="7">
        <f>SUM('[1]ANEXO VII JULIO'!G6+'[1]ANEXO VII AGOSTO'!G6+'[1]ANEXO VII SEPTIEMBRE'!G6)</f>
        <v>239007</v>
      </c>
      <c r="H6" s="7">
        <f>SUM('[1]ANEXO VII JULIO'!H6+'[1]ANEXO VII AGOSTO'!H6+'[1]ANEXO VII SEPTIEMBRE'!H6)</f>
        <v>3747</v>
      </c>
      <c r="I6" s="7">
        <f>SUM('[1]ANEXO VII JULIO'!I6+'[1]ANEXO VII AGOSTO'!I6+'[1]ANEXO VII SEPTIEMBRE'!I6)</f>
        <v>18237</v>
      </c>
      <c r="J6" s="8">
        <f>SUM('[1]ANEXO VII JULIO'!J6+'[1]ANEXO VII AGOSTO'!J6+'[1]ANEXO VII SEPTIEMBRE'!J6)</f>
        <v>52869</v>
      </c>
      <c r="K6" s="8">
        <f>SUM('[1]ANEXO VII JULIO'!K6+'[1]ANEXO VII AGOSTO'!K6+'[1]ANEXO VII SEPTIEMBRE'!K6)</f>
        <v>134764</v>
      </c>
      <c r="L6" s="9">
        <f>SUM(B6:K6)</f>
        <v>8421970</v>
      </c>
    </row>
    <row r="7" spans="1:12" x14ac:dyDescent="0.25">
      <c r="A7" s="6" t="s">
        <v>16</v>
      </c>
      <c r="B7" s="10">
        <f>SUM('[1]ANEXO VII JULIO'!B7+'[1]ANEXO VII AGOSTO'!B7+'[1]ANEXO VII SEPTIEMBRE'!B7)</f>
        <v>6268767</v>
      </c>
      <c r="C7" s="10">
        <f>SUM('[1]ANEXO VII JULIO'!C7+'[1]ANEXO VII AGOSTO'!C7+'[1]ANEXO VII SEPTIEMBRE'!C7)</f>
        <v>2239336</v>
      </c>
      <c r="D7" s="10">
        <f>SUM('[1]ANEXO VII JULIO'!D7+'[1]ANEXO VII AGOSTO'!D7+'[1]ANEXO VII SEPTIEMBRE'!D7)</f>
        <v>61089</v>
      </c>
      <c r="E7" s="10">
        <f>SUM('[1]ANEXO VII JULIO'!E7+'[1]ANEXO VII AGOSTO'!E7+'[1]ANEXO VII SEPTIEMBRE'!E7)</f>
        <v>9402</v>
      </c>
      <c r="F7" s="10">
        <f>SUM('[1]ANEXO VII JULIO'!F7+'[1]ANEXO VII AGOSTO'!F7+'[1]ANEXO VII SEPTIEMBRE'!F7)</f>
        <v>133230</v>
      </c>
      <c r="G7" s="10">
        <f>SUM('[1]ANEXO VII JULIO'!G7+'[1]ANEXO VII AGOSTO'!G7+'[1]ANEXO VII SEPTIEMBRE'!G7)</f>
        <v>261768</v>
      </c>
      <c r="H7" s="10">
        <f>SUM('[1]ANEXO VII JULIO'!H7+'[1]ANEXO VII AGOSTO'!H7+'[1]ANEXO VII SEPTIEMBRE'!H7)</f>
        <v>4160</v>
      </c>
      <c r="I7" s="10">
        <f>SUM('[1]ANEXO VII JULIO'!I7+'[1]ANEXO VII AGOSTO'!I7+'[1]ANEXO VII SEPTIEMBRE'!I7)</f>
        <v>19926</v>
      </c>
      <c r="J7" s="8">
        <f>SUM('[1]ANEXO VII JULIO'!J7+'[1]ANEXO VII AGOSTO'!J7+'[1]ANEXO VII SEPTIEMBRE'!J7)</f>
        <v>57903</v>
      </c>
      <c r="K7" s="10">
        <f>SUM('[1]ANEXO VII JULIO'!K7+'[1]ANEXO VII AGOSTO'!K7+'[1]ANEXO VII SEPTIEMBRE'!K7)</f>
        <v>149602</v>
      </c>
      <c r="L7" s="9">
        <f t="shared" ref="L7:L38" si="0">SUM(B7:K7)</f>
        <v>9205183</v>
      </c>
    </row>
    <row r="8" spans="1:12" x14ac:dyDescent="0.25">
      <c r="A8" s="6" t="s">
        <v>17</v>
      </c>
      <c r="B8" s="10">
        <f>SUM('[1]ANEXO VII JULIO'!B8+'[1]ANEXO VII AGOSTO'!B8+'[1]ANEXO VII SEPTIEMBRE'!B8)</f>
        <v>7925197</v>
      </c>
      <c r="C8" s="10">
        <f>SUM('[1]ANEXO VII JULIO'!C8+'[1]ANEXO VII AGOSTO'!C8+'[1]ANEXO VII SEPTIEMBRE'!C8)</f>
        <v>2831048</v>
      </c>
      <c r="D8" s="10">
        <f>SUM('[1]ANEXO VII JULIO'!D8+'[1]ANEXO VII AGOSTO'!D8+'[1]ANEXO VII SEPTIEMBRE'!D8)</f>
        <v>77233</v>
      </c>
      <c r="E8" s="10">
        <f>SUM('[1]ANEXO VII JULIO'!E8+'[1]ANEXO VII AGOSTO'!E8+'[1]ANEXO VII SEPTIEMBRE'!E8)</f>
        <v>11886</v>
      </c>
      <c r="F8" s="10">
        <f>SUM('[1]ANEXO VII JULIO'!F8+'[1]ANEXO VII AGOSTO'!F8+'[1]ANEXO VII SEPTIEMBRE'!F8)</f>
        <v>168434</v>
      </c>
      <c r="G8" s="10">
        <f>SUM('[1]ANEXO VII JULIO'!G8+'[1]ANEXO VII AGOSTO'!G8+'[1]ANEXO VII SEPTIEMBRE'!G8)</f>
        <v>327813</v>
      </c>
      <c r="H8" s="10">
        <f>SUM('[1]ANEXO VII JULIO'!H8+'[1]ANEXO VII AGOSTO'!H8+'[1]ANEXO VII SEPTIEMBRE'!H8)</f>
        <v>7417</v>
      </c>
      <c r="I8" s="10">
        <f>SUM('[1]ANEXO VII JULIO'!I8+'[1]ANEXO VII AGOSTO'!I8+'[1]ANEXO VII SEPTIEMBRE'!I8)</f>
        <v>25191</v>
      </c>
      <c r="J8" s="8">
        <f>SUM('[1]ANEXO VII JULIO'!J8+'[1]ANEXO VII AGOSTO'!J8+'[1]ANEXO VII SEPTIEMBRE'!J8)</f>
        <v>72513</v>
      </c>
      <c r="K8" s="10">
        <f>SUM('[1]ANEXO VII JULIO'!K8+'[1]ANEXO VII AGOSTO'!K8+'[1]ANEXO VII SEPTIEMBRE'!K8)</f>
        <v>266780</v>
      </c>
      <c r="L8" s="9">
        <f t="shared" si="0"/>
        <v>11713512</v>
      </c>
    </row>
    <row r="9" spans="1:12" x14ac:dyDescent="0.25">
      <c r="A9" s="6" t="s">
        <v>18</v>
      </c>
      <c r="B9" s="10">
        <f>SUM('[1]ANEXO VII JULIO'!B9+'[1]ANEXO VII AGOSTO'!B9+'[1]ANEXO VII SEPTIEMBRE'!B9)</f>
        <v>12420654</v>
      </c>
      <c r="C9" s="10">
        <f>SUM('[1]ANEXO VII JULIO'!C9+'[1]ANEXO VII AGOSTO'!C9+'[1]ANEXO VII SEPTIEMBRE'!C9)</f>
        <v>4436922</v>
      </c>
      <c r="D9" s="10">
        <f>SUM('[1]ANEXO VII JULIO'!D9+'[1]ANEXO VII AGOSTO'!D9+'[1]ANEXO VII SEPTIEMBRE'!D9)</f>
        <v>121041</v>
      </c>
      <c r="E9" s="10">
        <f>SUM('[1]ANEXO VII JULIO'!E9+'[1]ANEXO VII AGOSTO'!E9+'[1]ANEXO VII SEPTIEMBRE'!E9)</f>
        <v>18628</v>
      </c>
      <c r="F9" s="10">
        <f>SUM('[1]ANEXO VII JULIO'!F9+'[1]ANEXO VII AGOSTO'!F9+'[1]ANEXO VII SEPTIEMBRE'!F9)</f>
        <v>263975</v>
      </c>
      <c r="G9" s="10">
        <f>SUM('[1]ANEXO VII JULIO'!G9+'[1]ANEXO VII AGOSTO'!G9+'[1]ANEXO VII SEPTIEMBRE'!G9)</f>
        <v>518742</v>
      </c>
      <c r="H9" s="10">
        <f>SUM('[1]ANEXO VII JULIO'!H9+'[1]ANEXO VII AGOSTO'!H9+'[1]ANEXO VII SEPTIEMBRE'!H9)</f>
        <v>17361</v>
      </c>
      <c r="I9" s="10">
        <f>SUM('[1]ANEXO VII JULIO'!I9+'[1]ANEXO VII AGOSTO'!I9+'[1]ANEXO VII SEPTIEMBRE'!I9)</f>
        <v>39480</v>
      </c>
      <c r="J9" s="8">
        <f>SUM('[1]ANEXO VII JULIO'!J9+'[1]ANEXO VII AGOSTO'!J9+'[1]ANEXO VII SEPTIEMBRE'!J9)</f>
        <v>114746</v>
      </c>
      <c r="K9" s="10">
        <f>SUM('[1]ANEXO VII JULIO'!K9+'[1]ANEXO VII AGOSTO'!K9+'[1]ANEXO VII SEPTIEMBRE'!K9)</f>
        <v>624422</v>
      </c>
      <c r="L9" s="9">
        <f t="shared" si="0"/>
        <v>18575971</v>
      </c>
    </row>
    <row r="10" spans="1:12" x14ac:dyDescent="0.25">
      <c r="A10" s="6" t="s">
        <v>19</v>
      </c>
      <c r="B10" s="10">
        <f>SUM('[1]ANEXO VII JULIO'!B10+'[1]ANEXO VII AGOSTO'!B10+'[1]ANEXO VII SEPTIEMBRE'!B10)</f>
        <v>5636495</v>
      </c>
      <c r="C10" s="10">
        <f>SUM('[1]ANEXO VII JULIO'!C10+'[1]ANEXO VII AGOSTO'!C10+'[1]ANEXO VII SEPTIEMBRE'!C10)</f>
        <v>2013475</v>
      </c>
      <c r="D10" s="10">
        <f>SUM('[1]ANEXO VII JULIO'!D10+'[1]ANEXO VII AGOSTO'!D10+'[1]ANEXO VII SEPTIEMBRE'!D10)</f>
        <v>54928</v>
      </c>
      <c r="E10" s="10">
        <f>SUM('[1]ANEXO VII JULIO'!E10+'[1]ANEXO VII AGOSTO'!E10+'[1]ANEXO VII SEPTIEMBRE'!E10)</f>
        <v>8454</v>
      </c>
      <c r="F10" s="10">
        <f>SUM('[1]ANEXO VII JULIO'!F10+'[1]ANEXO VII AGOSTO'!F10+'[1]ANEXO VII SEPTIEMBRE'!F10)</f>
        <v>119792</v>
      </c>
      <c r="G10" s="10">
        <f>SUM('[1]ANEXO VII JULIO'!G10+'[1]ANEXO VII AGOSTO'!G10+'[1]ANEXO VII SEPTIEMBRE'!G10)</f>
        <v>230766</v>
      </c>
      <c r="H10" s="10">
        <f>SUM('[1]ANEXO VII JULIO'!H10+'[1]ANEXO VII AGOSTO'!H10+'[1]ANEXO VII SEPTIEMBRE'!H10)</f>
        <v>2085</v>
      </c>
      <c r="I10" s="10">
        <f>SUM('[1]ANEXO VII JULIO'!I10+'[1]ANEXO VII AGOSTO'!I10+'[1]ANEXO VII SEPTIEMBRE'!I10)</f>
        <v>17916</v>
      </c>
      <c r="J10" s="8">
        <f>SUM('[1]ANEXO VII JULIO'!J10+'[1]ANEXO VII AGOSTO'!J10+'[1]ANEXO VII SEPTIEMBRE'!J10)</f>
        <v>51046</v>
      </c>
      <c r="K10" s="10">
        <f>SUM('[1]ANEXO VII JULIO'!K10+'[1]ANEXO VII AGOSTO'!K10+'[1]ANEXO VII SEPTIEMBRE'!K10)</f>
        <v>74987</v>
      </c>
      <c r="L10" s="9">
        <f t="shared" si="0"/>
        <v>8209944</v>
      </c>
    </row>
    <row r="11" spans="1:12" x14ac:dyDescent="0.25">
      <c r="A11" s="6" t="s">
        <v>20</v>
      </c>
      <c r="B11" s="10">
        <f>SUM('[1]ANEXO VII JULIO'!B11+'[1]ANEXO VII AGOSTO'!B11+'[1]ANEXO VII SEPTIEMBRE'!B11)</f>
        <v>22941309</v>
      </c>
      <c r="C11" s="10">
        <f>SUM('[1]ANEXO VII JULIO'!C11+'[1]ANEXO VII AGOSTO'!C11+'[1]ANEXO VII SEPTIEMBRE'!C11)</f>
        <v>8195122</v>
      </c>
      <c r="D11" s="10">
        <f>SUM('[1]ANEXO VII JULIO'!D11+'[1]ANEXO VII AGOSTO'!D11+'[1]ANEXO VII SEPTIEMBRE'!D11)</f>
        <v>223565</v>
      </c>
      <c r="E11" s="10">
        <f>SUM('[1]ANEXO VII JULIO'!E11+'[1]ANEXO VII AGOSTO'!E11+'[1]ANEXO VII SEPTIEMBRE'!E11)</f>
        <v>34407</v>
      </c>
      <c r="F11" s="10">
        <f>SUM('[1]ANEXO VII JULIO'!F11+'[1]ANEXO VII AGOSTO'!F11+'[1]ANEXO VII SEPTIEMBRE'!F11)</f>
        <v>487570</v>
      </c>
      <c r="G11" s="10">
        <f>SUM('[1]ANEXO VII JULIO'!G11+'[1]ANEXO VII AGOSTO'!G11+'[1]ANEXO VII SEPTIEMBRE'!G11)</f>
        <v>963645</v>
      </c>
      <c r="H11" s="10">
        <f>SUM('[1]ANEXO VII JULIO'!H11+'[1]ANEXO VII AGOSTO'!H11+'[1]ANEXO VII SEPTIEMBRE'!H11)</f>
        <v>38568</v>
      </c>
      <c r="I11" s="10">
        <f>SUM('[1]ANEXO VII JULIO'!I11+'[1]ANEXO VII AGOSTO'!I11+'[1]ANEXO VII SEPTIEMBRE'!I11)</f>
        <v>72918</v>
      </c>
      <c r="J11" s="8">
        <f>SUM('[1]ANEXO VII JULIO'!J11+'[1]ANEXO VII AGOSTO'!J11+'[1]ANEXO VII SEPTIEMBRE'!J11)</f>
        <v>213160</v>
      </c>
      <c r="K11" s="10">
        <f>SUM('[1]ANEXO VII JULIO'!K11+'[1]ANEXO VII AGOSTO'!K11+'[1]ANEXO VII SEPTIEMBRE'!K11)</f>
        <v>1387203</v>
      </c>
      <c r="L11" s="9">
        <f t="shared" si="0"/>
        <v>34557467</v>
      </c>
    </row>
    <row r="12" spans="1:12" x14ac:dyDescent="0.25">
      <c r="A12" s="6" t="s">
        <v>21</v>
      </c>
      <c r="B12" s="10">
        <f>SUM('[1]ANEXO VII JULIO'!B12+'[1]ANEXO VII AGOSTO'!B12+'[1]ANEXO VII SEPTIEMBRE'!B12)</f>
        <v>50589174</v>
      </c>
      <c r="C12" s="10">
        <f>SUM('[1]ANEXO VII JULIO'!C12+'[1]ANEXO VII AGOSTO'!C12+'[1]ANEXO VII SEPTIEMBRE'!C12)</f>
        <v>18071526</v>
      </c>
      <c r="D12" s="10">
        <f>SUM('[1]ANEXO VII JULIO'!D12+'[1]ANEXO VII AGOSTO'!D12+'[1]ANEXO VII SEPTIEMBRE'!D12)</f>
        <v>492997</v>
      </c>
      <c r="E12" s="10">
        <f>SUM('[1]ANEXO VII JULIO'!E12+'[1]ANEXO VII AGOSTO'!E12+'[1]ANEXO VII SEPTIEMBRE'!E12)</f>
        <v>75874</v>
      </c>
      <c r="F12" s="10">
        <f>SUM('[1]ANEXO VII JULIO'!F12+'[1]ANEXO VII AGOSTO'!F12+'[1]ANEXO VII SEPTIEMBRE'!F12)</f>
        <v>1075168</v>
      </c>
      <c r="G12" s="10">
        <f>SUM('[1]ANEXO VII JULIO'!G12+'[1]ANEXO VII AGOSTO'!G12+'[1]ANEXO VII SEPTIEMBRE'!G12)</f>
        <v>2124609</v>
      </c>
      <c r="H12" s="10">
        <f>SUM('[1]ANEXO VII JULIO'!H12+'[1]ANEXO VII AGOSTO'!H12+'[1]ANEXO VII SEPTIEMBRE'!H12)</f>
        <v>80383</v>
      </c>
      <c r="I12" s="10">
        <f>SUM('[1]ANEXO VII JULIO'!I12+'[1]ANEXO VII AGOSTO'!I12+'[1]ANEXO VII SEPTIEMBRE'!I12)</f>
        <v>160797</v>
      </c>
      <c r="J12" s="8">
        <f>SUM('[1]ANEXO VII JULIO'!J12+'[1]ANEXO VII AGOSTO'!J12+'[1]ANEXO VII SEPTIEMBRE'!J12)</f>
        <v>469967</v>
      </c>
      <c r="K12" s="10">
        <f>SUM('[1]ANEXO VII JULIO'!K12+'[1]ANEXO VII AGOSTO'!K12+'[1]ANEXO VII SEPTIEMBRE'!K12)</f>
        <v>2891221</v>
      </c>
      <c r="L12" s="9">
        <f t="shared" si="0"/>
        <v>76031716</v>
      </c>
    </row>
    <row r="13" spans="1:12" x14ac:dyDescent="0.25">
      <c r="A13" s="6" t="s">
        <v>22</v>
      </c>
      <c r="B13" s="10">
        <f>SUM('[1]ANEXO VII JULIO'!B13+'[1]ANEXO VII AGOSTO'!B13+'[1]ANEXO VII SEPTIEMBRE'!B13)</f>
        <v>13574291</v>
      </c>
      <c r="C13" s="10">
        <f>SUM('[1]ANEXO VII JULIO'!C13+'[1]ANEXO VII AGOSTO'!C13+'[1]ANEXO VII SEPTIEMBRE'!C13)</f>
        <v>4849025</v>
      </c>
      <c r="D13" s="10">
        <f>SUM('[1]ANEXO VII JULIO'!D13+'[1]ANEXO VII AGOSTO'!D13+'[1]ANEXO VII SEPTIEMBRE'!D13)</f>
        <v>132283</v>
      </c>
      <c r="E13" s="10">
        <f>SUM('[1]ANEXO VII JULIO'!E13+'[1]ANEXO VII AGOSTO'!E13+'[1]ANEXO VII SEPTIEMBRE'!E13)</f>
        <v>20359</v>
      </c>
      <c r="F13" s="10">
        <f>SUM('[1]ANEXO VII JULIO'!F13+'[1]ANEXO VII AGOSTO'!F13+'[1]ANEXO VII SEPTIEMBRE'!F13)</f>
        <v>288493</v>
      </c>
      <c r="G13" s="10">
        <f>SUM('[1]ANEXO VII JULIO'!G13+'[1]ANEXO VII AGOSTO'!G13+'[1]ANEXO VII SEPTIEMBRE'!G13)</f>
        <v>590334</v>
      </c>
      <c r="H13" s="10">
        <f>SUM('[1]ANEXO VII JULIO'!H13+'[1]ANEXO VII AGOSTO'!H13+'[1]ANEXO VII SEPTIEMBRE'!H13)</f>
        <v>18376</v>
      </c>
      <c r="I13" s="10">
        <f>SUM('[1]ANEXO VII JULIO'!I13+'[1]ANEXO VII AGOSTO'!I13+'[1]ANEXO VII SEPTIEMBRE'!I13)</f>
        <v>43146</v>
      </c>
      <c r="J13" s="8">
        <f>SUM('[1]ANEXO VII JULIO'!J13+'[1]ANEXO VII AGOSTO'!J13+'[1]ANEXO VII SEPTIEMBRE'!J13)</f>
        <v>130583</v>
      </c>
      <c r="K13" s="10">
        <f>SUM('[1]ANEXO VII JULIO'!K13+'[1]ANEXO VII AGOSTO'!K13+'[1]ANEXO VII SEPTIEMBRE'!K13)</f>
        <v>660994</v>
      </c>
      <c r="L13" s="9">
        <f t="shared" si="0"/>
        <v>20307884</v>
      </c>
    </row>
    <row r="14" spans="1:12" x14ac:dyDescent="0.25">
      <c r="A14" s="6" t="s">
        <v>23</v>
      </c>
      <c r="B14" s="10">
        <f>SUM('[1]ANEXO VII JULIO'!B14+'[1]ANEXO VII AGOSTO'!B14+'[1]ANEXO VII SEPTIEMBRE'!B14)</f>
        <v>5445864</v>
      </c>
      <c r="C14" s="10">
        <f>SUM('[1]ANEXO VII JULIO'!C14+'[1]ANEXO VII AGOSTO'!C14+'[1]ANEXO VII SEPTIEMBRE'!C14)</f>
        <v>1945379</v>
      </c>
      <c r="D14" s="10">
        <f>SUM('[1]ANEXO VII JULIO'!D14+'[1]ANEXO VII AGOSTO'!D14+'[1]ANEXO VII SEPTIEMBRE'!D14)</f>
        <v>53071</v>
      </c>
      <c r="E14" s="10">
        <f>SUM('[1]ANEXO VII JULIO'!E14+'[1]ANEXO VII AGOSTO'!E14+'[1]ANEXO VII SEPTIEMBRE'!E14)</f>
        <v>8168</v>
      </c>
      <c r="F14" s="10">
        <f>SUM('[1]ANEXO VII JULIO'!F14+'[1]ANEXO VII AGOSTO'!F14+'[1]ANEXO VII SEPTIEMBRE'!F14)</f>
        <v>115741</v>
      </c>
      <c r="G14" s="10">
        <f>SUM('[1]ANEXO VII JULIO'!G14+'[1]ANEXO VII AGOSTO'!G14+'[1]ANEXO VII SEPTIEMBRE'!G14)</f>
        <v>226077</v>
      </c>
      <c r="H14" s="10">
        <f>SUM('[1]ANEXO VII JULIO'!H14+'[1]ANEXO VII AGOSTO'!H14+'[1]ANEXO VII SEPTIEMBRE'!H14)</f>
        <v>3817</v>
      </c>
      <c r="I14" s="10">
        <f>SUM('[1]ANEXO VII JULIO'!I14+'[1]ANEXO VII AGOSTO'!I14+'[1]ANEXO VII SEPTIEMBRE'!I14)</f>
        <v>17310</v>
      </c>
      <c r="J14" s="8">
        <f>SUM('[1]ANEXO VII JULIO'!J14+'[1]ANEXO VII AGOSTO'!J14+'[1]ANEXO VII SEPTIEMBRE'!J14)</f>
        <v>50009</v>
      </c>
      <c r="K14" s="10">
        <f>SUM('[1]ANEXO VII JULIO'!K14+'[1]ANEXO VII AGOSTO'!K14+'[1]ANEXO VII SEPTIEMBRE'!K14)</f>
        <v>137290</v>
      </c>
      <c r="L14" s="9">
        <f t="shared" si="0"/>
        <v>8002726</v>
      </c>
    </row>
    <row r="15" spans="1:12" x14ac:dyDescent="0.25">
      <c r="A15" s="6" t="s">
        <v>24</v>
      </c>
      <c r="B15" s="10">
        <f>SUM('[1]ANEXO VII JULIO'!B15+'[1]ANEXO VII AGOSTO'!B15+'[1]ANEXO VII SEPTIEMBRE'!B15)</f>
        <v>5676732</v>
      </c>
      <c r="C15" s="10">
        <f>SUM('[1]ANEXO VII JULIO'!C15+'[1]ANEXO VII AGOSTO'!C15+'[1]ANEXO VII SEPTIEMBRE'!C15)</f>
        <v>2027849</v>
      </c>
      <c r="D15" s="10">
        <f>SUM('[1]ANEXO VII JULIO'!D15+'[1]ANEXO VII AGOSTO'!D15+'[1]ANEXO VII SEPTIEMBRE'!D15)</f>
        <v>55321</v>
      </c>
      <c r="E15" s="10">
        <f>SUM('[1]ANEXO VII JULIO'!E15+'[1]ANEXO VII AGOSTO'!E15+'[1]ANEXO VII SEPTIEMBRE'!E15)</f>
        <v>8514</v>
      </c>
      <c r="F15" s="10">
        <f>SUM('[1]ANEXO VII JULIO'!F15+'[1]ANEXO VII AGOSTO'!F15+'[1]ANEXO VII SEPTIEMBRE'!F15)</f>
        <v>120646</v>
      </c>
      <c r="G15" s="10">
        <f>SUM('[1]ANEXO VII JULIO'!G15+'[1]ANEXO VII AGOSTO'!G15+'[1]ANEXO VII SEPTIEMBRE'!G15)</f>
        <v>235713</v>
      </c>
      <c r="H15" s="10">
        <f>SUM('[1]ANEXO VII JULIO'!H15+'[1]ANEXO VII AGOSTO'!H15+'[1]ANEXO VII SEPTIEMBRE'!H15)</f>
        <v>3444</v>
      </c>
      <c r="I15" s="10">
        <f>SUM('[1]ANEXO VII JULIO'!I15+'[1]ANEXO VII AGOSTO'!I15+'[1]ANEXO VII SEPTIEMBRE'!I15)</f>
        <v>18042</v>
      </c>
      <c r="J15" s="8">
        <f>SUM('[1]ANEXO VII JULIO'!J15+'[1]ANEXO VII AGOSTO'!J15+'[1]ANEXO VII SEPTIEMBRE'!J15)</f>
        <v>52140</v>
      </c>
      <c r="K15" s="10">
        <f>SUM('[1]ANEXO VII JULIO'!K15+'[1]ANEXO VII AGOSTO'!K15+'[1]ANEXO VII SEPTIEMBRE'!K15)</f>
        <v>123877</v>
      </c>
      <c r="L15" s="9">
        <f t="shared" si="0"/>
        <v>8322278</v>
      </c>
    </row>
    <row r="16" spans="1:12" x14ac:dyDescent="0.25">
      <c r="A16" s="6" t="s">
        <v>25</v>
      </c>
      <c r="B16" s="10">
        <f>SUM('[1]ANEXO VII JULIO'!B16+'[1]ANEXO VII AGOSTO'!B16+'[1]ANEXO VII SEPTIEMBRE'!B16)</f>
        <v>25604254</v>
      </c>
      <c r="C16" s="10">
        <f>SUM('[1]ANEXO VII JULIO'!C16+'[1]ANEXO VII AGOSTO'!C16+'[1]ANEXO VII SEPTIEMBRE'!C16)</f>
        <v>9146383</v>
      </c>
      <c r="D16" s="10">
        <f>SUM('[1]ANEXO VII JULIO'!D16+'[1]ANEXO VII AGOSTO'!D16+'[1]ANEXO VII SEPTIEMBRE'!D16)</f>
        <v>249516</v>
      </c>
      <c r="E16" s="10">
        <f>SUM('[1]ANEXO VII JULIO'!E16+'[1]ANEXO VII AGOSTO'!E16+'[1]ANEXO VII SEPTIEMBRE'!E16)</f>
        <v>38401</v>
      </c>
      <c r="F16" s="10">
        <f>SUM('[1]ANEXO VII JULIO'!F16+'[1]ANEXO VII AGOSTO'!F16+'[1]ANEXO VII SEPTIEMBRE'!F16)</f>
        <v>544165</v>
      </c>
      <c r="G16" s="10">
        <f>SUM('[1]ANEXO VII JULIO'!G16+'[1]ANEXO VII AGOSTO'!G16+'[1]ANEXO VII SEPTIEMBRE'!G16)</f>
        <v>1079784</v>
      </c>
      <c r="H16" s="10">
        <f>SUM('[1]ANEXO VII JULIO'!H16+'[1]ANEXO VII AGOSTO'!H16+'[1]ANEXO VII SEPTIEMBRE'!H16)</f>
        <v>43355</v>
      </c>
      <c r="I16" s="10">
        <f>SUM('[1]ANEXO VII JULIO'!I16+'[1]ANEXO VII AGOSTO'!I16+'[1]ANEXO VII SEPTIEMBRE'!I16)</f>
        <v>81381</v>
      </c>
      <c r="J16" s="8">
        <f>SUM('[1]ANEXO VII JULIO'!J16+'[1]ANEXO VII AGOSTO'!J16+'[1]ANEXO VII SEPTIEMBRE'!J16)</f>
        <v>238850</v>
      </c>
      <c r="K16" s="10">
        <f>SUM('[1]ANEXO VII JULIO'!K16+'[1]ANEXO VII AGOSTO'!K16+'[1]ANEXO VII SEPTIEMBRE'!K16)</f>
        <v>1559377</v>
      </c>
      <c r="L16" s="9">
        <f t="shared" si="0"/>
        <v>38585466</v>
      </c>
    </row>
    <row r="17" spans="1:12" x14ac:dyDescent="0.25">
      <c r="A17" s="6" t="s">
        <v>26</v>
      </c>
      <c r="B17" s="10">
        <f>SUM('[1]ANEXO VII JULIO'!B17+'[1]ANEXO VII AGOSTO'!B17+'[1]ANEXO VII SEPTIEMBRE'!B17)</f>
        <v>8778243</v>
      </c>
      <c r="C17" s="10">
        <f>SUM('[1]ANEXO VII JULIO'!C17+'[1]ANEXO VII AGOSTO'!C17+'[1]ANEXO VII SEPTIEMBRE'!C17)</f>
        <v>3135775</v>
      </c>
      <c r="D17" s="10">
        <f>SUM('[1]ANEXO VII JULIO'!D17+'[1]ANEXO VII AGOSTO'!D17+'[1]ANEXO VII SEPTIEMBRE'!D17)</f>
        <v>85545</v>
      </c>
      <c r="E17" s="10">
        <f>SUM('[1]ANEXO VII JULIO'!E17+'[1]ANEXO VII AGOSTO'!E17+'[1]ANEXO VII SEPTIEMBRE'!E17)</f>
        <v>13166</v>
      </c>
      <c r="F17" s="10">
        <f>SUM('[1]ANEXO VII JULIO'!F17+'[1]ANEXO VII AGOSTO'!F17+'[1]ANEXO VII SEPTIEMBRE'!F17)</f>
        <v>186563</v>
      </c>
      <c r="G17" s="10">
        <f>SUM('[1]ANEXO VII JULIO'!G17+'[1]ANEXO VII AGOSTO'!G17+'[1]ANEXO VII SEPTIEMBRE'!G17)</f>
        <v>370584</v>
      </c>
      <c r="H17" s="10">
        <f>SUM('[1]ANEXO VII JULIO'!H17+'[1]ANEXO VII AGOSTO'!H17+'[1]ANEXO VII SEPTIEMBRE'!H17)</f>
        <v>12132</v>
      </c>
      <c r="I17" s="10">
        <f>SUM('[1]ANEXO VII JULIO'!I17+'[1]ANEXO VII AGOSTO'!I17+'[1]ANEXO VII SEPTIEMBRE'!I17)</f>
        <v>27900</v>
      </c>
      <c r="J17" s="8">
        <f>SUM('[1]ANEXO VII JULIO'!J17+'[1]ANEXO VII AGOSTO'!J17+'[1]ANEXO VII SEPTIEMBRE'!J17)</f>
        <v>81974</v>
      </c>
      <c r="K17" s="10">
        <f>SUM('[1]ANEXO VII JULIO'!K17+'[1]ANEXO VII AGOSTO'!K17+'[1]ANEXO VII SEPTIEMBRE'!K17)</f>
        <v>436373</v>
      </c>
      <c r="L17" s="9">
        <f t="shared" si="0"/>
        <v>13128255</v>
      </c>
    </row>
    <row r="18" spans="1:12" x14ac:dyDescent="0.25">
      <c r="A18" s="6" t="s">
        <v>27</v>
      </c>
      <c r="B18" s="10">
        <f>SUM('[1]ANEXO VII JULIO'!B18+'[1]ANEXO VII AGOSTO'!B18+'[1]ANEXO VII SEPTIEMBRE'!B18)</f>
        <v>5655102</v>
      </c>
      <c r="C18" s="10">
        <f>SUM('[1]ANEXO VII JULIO'!C18+'[1]ANEXO VII AGOSTO'!C18+'[1]ANEXO VII SEPTIEMBRE'!C18)</f>
        <v>2020123</v>
      </c>
      <c r="D18" s="10">
        <f>SUM('[1]ANEXO VII JULIO'!D18+'[1]ANEXO VII AGOSTO'!D18+'[1]ANEXO VII SEPTIEMBRE'!D18)</f>
        <v>55109</v>
      </c>
      <c r="E18" s="10">
        <f>SUM('[1]ANEXO VII JULIO'!E18+'[1]ANEXO VII AGOSTO'!E18+'[1]ANEXO VII SEPTIEMBRE'!E18)</f>
        <v>8481</v>
      </c>
      <c r="F18" s="10">
        <f>SUM('[1]ANEXO VII JULIO'!F18+'[1]ANEXO VII AGOSTO'!F18+'[1]ANEXO VII SEPTIEMBRE'!F18)</f>
        <v>120187</v>
      </c>
      <c r="G18" s="10">
        <f>SUM('[1]ANEXO VII JULIO'!G18+'[1]ANEXO VII AGOSTO'!G18+'[1]ANEXO VII SEPTIEMBRE'!G18)</f>
        <v>235161</v>
      </c>
      <c r="H18" s="10">
        <f>SUM('[1]ANEXO VII JULIO'!H18+'[1]ANEXO VII AGOSTO'!H18+'[1]ANEXO VII SEPTIEMBRE'!H18)</f>
        <v>3215</v>
      </c>
      <c r="I18" s="10">
        <f>SUM('[1]ANEXO VII JULIO'!I18+'[1]ANEXO VII AGOSTO'!I18+'[1]ANEXO VII SEPTIEMBRE'!I18)</f>
        <v>17973</v>
      </c>
      <c r="J18" s="8">
        <f>SUM('[1]ANEXO VII JULIO'!J18+'[1]ANEXO VII AGOSTO'!J18+'[1]ANEXO VII SEPTIEMBRE'!J18)</f>
        <v>52018</v>
      </c>
      <c r="K18" s="10">
        <f>SUM('[1]ANEXO VII JULIO'!K18+'[1]ANEXO VII AGOSTO'!K18+'[1]ANEXO VII SEPTIEMBRE'!K18)</f>
        <v>115628</v>
      </c>
      <c r="L18" s="9">
        <f t="shared" si="0"/>
        <v>8282997</v>
      </c>
    </row>
    <row r="19" spans="1:12" x14ac:dyDescent="0.25">
      <c r="A19" s="6" t="s">
        <v>28</v>
      </c>
      <c r="B19" s="10">
        <f>SUM('[1]ANEXO VII JULIO'!B19+'[1]ANEXO VII AGOSTO'!B19+'[1]ANEXO VII SEPTIEMBRE'!B19)</f>
        <v>5219308</v>
      </c>
      <c r="C19" s="10">
        <f>SUM('[1]ANEXO VII JULIO'!C19+'[1]ANEXO VII AGOSTO'!C19+'[1]ANEXO VII SEPTIEMBRE'!C19)</f>
        <v>1864448</v>
      </c>
      <c r="D19" s="10">
        <f>SUM('[1]ANEXO VII JULIO'!D19+'[1]ANEXO VII AGOSTO'!D19+'[1]ANEXO VII SEPTIEMBRE'!D19)</f>
        <v>50863</v>
      </c>
      <c r="E19" s="10">
        <f>SUM('[1]ANEXO VII JULIO'!E19+'[1]ANEXO VII AGOSTO'!E19+'[1]ANEXO VII SEPTIEMBRE'!E19)</f>
        <v>7827</v>
      </c>
      <c r="F19" s="10">
        <f>SUM('[1]ANEXO VII JULIO'!F19+'[1]ANEXO VII AGOSTO'!F19+'[1]ANEXO VII SEPTIEMBRE'!F19)</f>
        <v>110926</v>
      </c>
      <c r="G19" s="10">
        <f>SUM('[1]ANEXO VII JULIO'!G19+'[1]ANEXO VII AGOSTO'!G19+'[1]ANEXO VII SEPTIEMBRE'!G19)</f>
        <v>217101</v>
      </c>
      <c r="H19" s="10">
        <f>SUM('[1]ANEXO VII JULIO'!H19+'[1]ANEXO VII AGOSTO'!H19+'[1]ANEXO VII SEPTIEMBRE'!H19)</f>
        <v>2081</v>
      </c>
      <c r="I19" s="10">
        <f>SUM('[1]ANEXO VII JULIO'!I19+'[1]ANEXO VII AGOSTO'!I19+'[1]ANEXO VII SEPTIEMBRE'!I19)</f>
        <v>16590</v>
      </c>
      <c r="J19" s="8">
        <f>SUM('[1]ANEXO VII JULIO'!J19+'[1]ANEXO VII AGOSTO'!J19+'[1]ANEXO VII SEPTIEMBRE'!J19)</f>
        <v>48023</v>
      </c>
      <c r="K19" s="10">
        <f>SUM('[1]ANEXO VII JULIO'!K19+'[1]ANEXO VII AGOSTO'!K19+'[1]ANEXO VII SEPTIEMBRE'!K19)</f>
        <v>74868</v>
      </c>
      <c r="L19" s="9">
        <f t="shared" si="0"/>
        <v>7612035</v>
      </c>
    </row>
    <row r="20" spans="1:12" x14ac:dyDescent="0.25">
      <c r="A20" s="6" t="s">
        <v>29</v>
      </c>
      <c r="B20" s="10">
        <f>SUM('[1]ANEXO VII JULIO'!B20+'[1]ANEXO VII AGOSTO'!B20+'[1]ANEXO VII SEPTIEMBRE'!B20)</f>
        <v>6503466</v>
      </c>
      <c r="C20" s="10">
        <f>SUM('[1]ANEXO VII JULIO'!C20+'[1]ANEXO VII AGOSTO'!C20+'[1]ANEXO VII SEPTIEMBRE'!C20)</f>
        <v>2323176</v>
      </c>
      <c r="D20" s="10">
        <f>SUM('[1]ANEXO VII JULIO'!D20+'[1]ANEXO VII AGOSTO'!D20+'[1]ANEXO VII SEPTIEMBRE'!D20)</f>
        <v>63377</v>
      </c>
      <c r="E20" s="10">
        <f>SUM('[1]ANEXO VII JULIO'!E20+'[1]ANEXO VII AGOSTO'!E20+'[1]ANEXO VII SEPTIEMBRE'!E20)</f>
        <v>9754</v>
      </c>
      <c r="F20" s="10">
        <f>SUM('[1]ANEXO VII JULIO'!F20+'[1]ANEXO VII AGOSTO'!F20+'[1]ANEXO VII SEPTIEMBRE'!F20)</f>
        <v>138218</v>
      </c>
      <c r="G20" s="10">
        <f>SUM('[1]ANEXO VII JULIO'!G20+'[1]ANEXO VII AGOSTO'!G20+'[1]ANEXO VII SEPTIEMBRE'!G20)</f>
        <v>271575</v>
      </c>
      <c r="H20" s="10">
        <f>SUM('[1]ANEXO VII JULIO'!H20+'[1]ANEXO VII AGOSTO'!H20+'[1]ANEXO VII SEPTIEMBRE'!H20)</f>
        <v>5501</v>
      </c>
      <c r="I20" s="10">
        <f>SUM('[1]ANEXO VII JULIO'!I20+'[1]ANEXO VII AGOSTO'!I20+'[1]ANEXO VII SEPTIEMBRE'!I20)</f>
        <v>20670</v>
      </c>
      <c r="J20" s="8">
        <f>SUM('[1]ANEXO VII JULIO'!J20+'[1]ANEXO VII AGOSTO'!J20+'[1]ANEXO VII SEPTIEMBRE'!J20)</f>
        <v>60073</v>
      </c>
      <c r="K20" s="10">
        <f>SUM('[1]ANEXO VII JULIO'!K20+'[1]ANEXO VII AGOSTO'!K20+'[1]ANEXO VII SEPTIEMBRE'!K20)</f>
        <v>197859</v>
      </c>
      <c r="L20" s="9">
        <f t="shared" si="0"/>
        <v>9593669</v>
      </c>
    </row>
    <row r="21" spans="1:12" x14ac:dyDescent="0.25">
      <c r="A21" s="6" t="s">
        <v>30</v>
      </c>
      <c r="B21" s="10">
        <f>SUM('[1]ANEXO VII JULIO'!B21+'[1]ANEXO VII AGOSTO'!B21+'[1]ANEXO VII SEPTIEMBRE'!B21)</f>
        <v>6125530</v>
      </c>
      <c r="C21" s="10">
        <f>SUM('[1]ANEXO VII JULIO'!C21+'[1]ANEXO VII AGOSTO'!C21+'[1]ANEXO VII SEPTIEMBRE'!C21)</f>
        <v>2188170</v>
      </c>
      <c r="D21" s="10">
        <f>SUM('[1]ANEXO VII JULIO'!D21+'[1]ANEXO VII AGOSTO'!D21+'[1]ANEXO VII SEPTIEMBRE'!D21)</f>
        <v>59694</v>
      </c>
      <c r="E21" s="10">
        <f>SUM('[1]ANEXO VII JULIO'!E21+'[1]ANEXO VII AGOSTO'!E21+'[1]ANEXO VII SEPTIEMBRE'!E21)</f>
        <v>9187</v>
      </c>
      <c r="F21" s="10">
        <f>SUM('[1]ANEXO VII JULIO'!F21+'[1]ANEXO VII AGOSTO'!F21+'[1]ANEXO VII SEPTIEMBRE'!F21)</f>
        <v>130185</v>
      </c>
      <c r="G21" s="10">
        <f>SUM('[1]ANEXO VII JULIO'!G21+'[1]ANEXO VII AGOSTO'!G21+'[1]ANEXO VII SEPTIEMBRE'!G21)</f>
        <v>254586</v>
      </c>
      <c r="H21" s="10">
        <f>SUM('[1]ANEXO VII JULIO'!H21+'[1]ANEXO VII AGOSTO'!H21+'[1]ANEXO VII SEPTIEMBRE'!H21)</f>
        <v>3711</v>
      </c>
      <c r="I21" s="10">
        <f>SUM('[1]ANEXO VII JULIO'!I21+'[1]ANEXO VII AGOSTO'!I21+'[1]ANEXO VII SEPTIEMBRE'!I21)</f>
        <v>19470</v>
      </c>
      <c r="J21" s="8">
        <f>SUM('[1]ANEXO VII JULIO'!J21+'[1]ANEXO VII AGOSTO'!J21+'[1]ANEXO VII SEPTIEMBRE'!J21)</f>
        <v>56315</v>
      </c>
      <c r="K21" s="10">
        <f>SUM('[1]ANEXO VII JULIO'!K21+'[1]ANEXO VII AGOSTO'!K21+'[1]ANEXO VII SEPTIEMBRE'!K21)</f>
        <v>133474</v>
      </c>
      <c r="L21" s="9">
        <f t="shared" si="0"/>
        <v>8980322</v>
      </c>
    </row>
    <row r="22" spans="1:12" x14ac:dyDescent="0.25">
      <c r="A22" s="6" t="s">
        <v>31</v>
      </c>
      <c r="B22" s="10">
        <f>SUM('[1]ANEXO VII JULIO'!B22+'[1]ANEXO VII AGOSTO'!B22+'[1]ANEXO VII SEPTIEMBRE'!B22)</f>
        <v>10067913</v>
      </c>
      <c r="C22" s="10">
        <f>SUM('[1]ANEXO VII JULIO'!C22+'[1]ANEXO VII AGOSTO'!C22+'[1]ANEXO VII SEPTIEMBRE'!C22)</f>
        <v>3596472</v>
      </c>
      <c r="D22" s="10">
        <f>SUM('[1]ANEXO VII JULIO'!D22+'[1]ANEXO VII AGOSTO'!D22+'[1]ANEXO VII SEPTIEMBRE'!D22)</f>
        <v>98113</v>
      </c>
      <c r="E22" s="10">
        <f>SUM('[1]ANEXO VII JULIO'!E22+'[1]ANEXO VII AGOSTO'!E22+'[1]ANEXO VII SEPTIEMBRE'!E22)</f>
        <v>15100</v>
      </c>
      <c r="F22" s="10">
        <f>SUM('[1]ANEXO VII JULIO'!F22+'[1]ANEXO VII AGOSTO'!F22+'[1]ANEXO VII SEPTIEMBRE'!F22)</f>
        <v>213973</v>
      </c>
      <c r="G22" s="10">
        <f>SUM('[1]ANEXO VII JULIO'!G22+'[1]ANEXO VII AGOSTO'!G22+'[1]ANEXO VII SEPTIEMBRE'!G22)</f>
        <v>420972</v>
      </c>
      <c r="H22" s="10">
        <f>SUM('[1]ANEXO VII JULIO'!H22+'[1]ANEXO VII AGOSTO'!H22+'[1]ANEXO VII SEPTIEMBRE'!H22)</f>
        <v>13556</v>
      </c>
      <c r="I22" s="10">
        <f>SUM('[1]ANEXO VII JULIO'!I22+'[1]ANEXO VII AGOSTO'!I22+'[1]ANEXO VII SEPTIEMBRE'!I22)</f>
        <v>32001</v>
      </c>
      <c r="J22" s="8">
        <f>SUM('[1]ANEXO VII JULIO'!J22+'[1]ANEXO VII AGOSTO'!J22+'[1]ANEXO VII SEPTIEMBRE'!J22)</f>
        <v>93120</v>
      </c>
      <c r="K22" s="10">
        <f>SUM('[1]ANEXO VII JULIO'!K22+'[1]ANEXO VII AGOSTO'!K22+'[1]ANEXO VII SEPTIEMBRE'!K22)</f>
        <v>487601</v>
      </c>
      <c r="L22" s="9">
        <f t="shared" si="0"/>
        <v>15038821</v>
      </c>
    </row>
    <row r="23" spans="1:12" x14ac:dyDescent="0.25">
      <c r="A23" s="6" t="s">
        <v>32</v>
      </c>
      <c r="B23" s="10">
        <f>SUM('[1]ANEXO VII JULIO'!B23+'[1]ANEXO VII AGOSTO'!B23+'[1]ANEXO VII SEPTIEMBRE'!B23)</f>
        <v>17791742</v>
      </c>
      <c r="C23" s="10">
        <f>SUM('[1]ANEXO VII JULIO'!C23+'[1]ANEXO VII AGOSTO'!C23+'[1]ANEXO VII SEPTIEMBRE'!C23)</f>
        <v>6355588</v>
      </c>
      <c r="D23" s="10">
        <f>SUM('[1]ANEXO VII JULIO'!D23+'[1]ANEXO VII AGOSTO'!D23+'[1]ANEXO VII SEPTIEMBRE'!D23)</f>
        <v>173382</v>
      </c>
      <c r="E23" s="10">
        <f>SUM('[1]ANEXO VII JULIO'!E23+'[1]ANEXO VII AGOSTO'!E23+'[1]ANEXO VII SEPTIEMBRE'!E23)</f>
        <v>26683</v>
      </c>
      <c r="F23" s="10">
        <f>SUM('[1]ANEXO VII JULIO'!F23+'[1]ANEXO VII AGOSTO'!F23+'[1]ANEXO VII SEPTIEMBRE'!F23)</f>
        <v>378126</v>
      </c>
      <c r="G23" s="10">
        <f>SUM('[1]ANEXO VII JULIO'!G23+'[1]ANEXO VII AGOSTO'!G23+'[1]ANEXO VII SEPTIEMBRE'!G23)</f>
        <v>702240</v>
      </c>
      <c r="H23" s="10">
        <f>SUM('[1]ANEXO VII JULIO'!H23+'[1]ANEXO VII AGOSTO'!H23+'[1]ANEXO VII SEPTIEMBRE'!H23)</f>
        <v>23801</v>
      </c>
      <c r="I23" s="10">
        <f>SUM('[1]ANEXO VII JULIO'!I23+'[1]ANEXO VII AGOSTO'!I23+'[1]ANEXO VII SEPTIEMBRE'!I23)</f>
        <v>56550</v>
      </c>
      <c r="J23" s="8">
        <f>SUM('[1]ANEXO VII JULIO'!J23+'[1]ANEXO VII AGOSTO'!J23+'[1]ANEXO VII SEPTIEMBRE'!J23)</f>
        <v>155337</v>
      </c>
      <c r="K23" s="10">
        <f>SUM('[1]ANEXO VII JULIO'!K23+'[1]ANEXO VII AGOSTO'!K23+'[1]ANEXO VII SEPTIEMBRE'!K23)</f>
        <v>856088</v>
      </c>
      <c r="L23" s="9">
        <f t="shared" si="0"/>
        <v>26519537</v>
      </c>
    </row>
    <row r="24" spans="1:12" x14ac:dyDescent="0.25">
      <c r="A24" s="6" t="s">
        <v>33</v>
      </c>
      <c r="B24" s="10">
        <f>SUM('[1]ANEXO VII JULIO'!B24+'[1]ANEXO VII AGOSTO'!B24+'[1]ANEXO VII SEPTIEMBRE'!B24)</f>
        <v>5868871</v>
      </c>
      <c r="C24" s="10">
        <f>SUM('[1]ANEXO VII JULIO'!C24+'[1]ANEXO VII AGOSTO'!C24+'[1]ANEXO VII SEPTIEMBRE'!C24)</f>
        <v>2096486</v>
      </c>
      <c r="D24" s="10">
        <f>SUM('[1]ANEXO VII JULIO'!D24+'[1]ANEXO VII AGOSTO'!D24+'[1]ANEXO VII SEPTIEMBRE'!D24)</f>
        <v>57193</v>
      </c>
      <c r="E24" s="10">
        <f>SUM('[1]ANEXO VII JULIO'!E24+'[1]ANEXO VII AGOSTO'!E24+'[1]ANEXO VII SEPTIEMBRE'!E24)</f>
        <v>8803</v>
      </c>
      <c r="F24" s="10">
        <f>SUM('[1]ANEXO VII JULIO'!F24+'[1]ANEXO VII AGOSTO'!F24+'[1]ANEXO VII SEPTIEMBRE'!F24)</f>
        <v>124731</v>
      </c>
      <c r="G24" s="10">
        <f>SUM('[1]ANEXO VII JULIO'!G24+'[1]ANEXO VII AGOSTO'!G24+'[1]ANEXO VII SEPTIEMBRE'!G24)</f>
        <v>243372</v>
      </c>
      <c r="H24" s="10">
        <f>SUM('[1]ANEXO VII JULIO'!H24+'[1]ANEXO VII AGOSTO'!H24+'[1]ANEXO VII SEPTIEMBRE'!H24)</f>
        <v>3223</v>
      </c>
      <c r="I24" s="10">
        <f>SUM('[1]ANEXO VII JULIO'!I24+'[1]ANEXO VII AGOSTO'!I24+'[1]ANEXO VII SEPTIEMBRE'!I24)</f>
        <v>18654</v>
      </c>
      <c r="J24" s="8">
        <f>SUM('[1]ANEXO VII JULIO'!J24+'[1]ANEXO VII AGOSTO'!J24+'[1]ANEXO VII SEPTIEMBRE'!J24)</f>
        <v>53834</v>
      </c>
      <c r="K24" s="10">
        <f>SUM('[1]ANEXO VII JULIO'!K24+'[1]ANEXO VII AGOSTO'!K24+'[1]ANEXO VII SEPTIEMBRE'!K24)</f>
        <v>115921</v>
      </c>
      <c r="L24" s="9">
        <f t="shared" si="0"/>
        <v>8591088</v>
      </c>
    </row>
    <row r="25" spans="1:12" x14ac:dyDescent="0.25">
      <c r="A25" s="6" t="s">
        <v>34</v>
      </c>
      <c r="B25" s="10">
        <f>SUM('[1]ANEXO VII JULIO'!B25+'[1]ANEXO VII AGOSTO'!B25+'[1]ANEXO VII SEPTIEMBRE'!B25)</f>
        <v>6850389</v>
      </c>
      <c r="C25" s="10">
        <f>SUM('[1]ANEXO VII JULIO'!C25+'[1]ANEXO VII AGOSTO'!C25+'[1]ANEXO VII SEPTIEMBRE'!C25)</f>
        <v>2447104</v>
      </c>
      <c r="D25" s="10">
        <f>SUM('[1]ANEXO VII JULIO'!D25+'[1]ANEXO VII AGOSTO'!D25+'[1]ANEXO VII SEPTIEMBRE'!D25)</f>
        <v>66758</v>
      </c>
      <c r="E25" s="10">
        <f>SUM('[1]ANEXO VII JULIO'!E25+'[1]ANEXO VII AGOSTO'!E25+'[1]ANEXO VII SEPTIEMBRE'!E25)</f>
        <v>10275</v>
      </c>
      <c r="F25" s="10">
        <f>SUM('[1]ANEXO VII JULIO'!F25+'[1]ANEXO VII AGOSTO'!F25+'[1]ANEXO VII SEPTIEMBRE'!F25)</f>
        <v>145591</v>
      </c>
      <c r="G25" s="10">
        <f>SUM('[1]ANEXO VII JULIO'!G25+'[1]ANEXO VII AGOSTO'!G25+'[1]ANEXO VII SEPTIEMBRE'!G25)</f>
        <v>283086</v>
      </c>
      <c r="H25" s="10">
        <f>SUM('[1]ANEXO VII JULIO'!H25+'[1]ANEXO VII AGOSTO'!H25+'[1]ANEXO VII SEPTIEMBRE'!H25)</f>
        <v>5579</v>
      </c>
      <c r="I25" s="10">
        <f>SUM('[1]ANEXO VII JULIO'!I25+'[1]ANEXO VII AGOSTO'!I25+'[1]ANEXO VII SEPTIEMBRE'!I25)</f>
        <v>21774</v>
      </c>
      <c r="J25" s="8">
        <f>SUM('[1]ANEXO VII JULIO'!J25+'[1]ANEXO VII AGOSTO'!J25+'[1]ANEXO VII SEPTIEMBRE'!J25)</f>
        <v>62619</v>
      </c>
      <c r="K25" s="10">
        <f>SUM('[1]ANEXO VII JULIO'!K25+'[1]ANEXO VII AGOSTO'!K25+'[1]ANEXO VII SEPTIEMBRE'!K25)</f>
        <v>200677</v>
      </c>
      <c r="L25" s="9">
        <f t="shared" si="0"/>
        <v>10093852</v>
      </c>
    </row>
    <row r="26" spans="1:12" x14ac:dyDescent="0.25">
      <c r="A26" s="6" t="s">
        <v>35</v>
      </c>
      <c r="B26" s="10">
        <f>SUM('[1]ANEXO VII JULIO'!B26+'[1]ANEXO VII AGOSTO'!B26+'[1]ANEXO VII SEPTIEMBRE'!B26)</f>
        <v>7837183</v>
      </c>
      <c r="C26" s="10">
        <f>SUM('[1]ANEXO VII JULIO'!C26+'[1]ANEXO VII AGOSTO'!C26+'[1]ANEXO VII SEPTIEMBRE'!C26)</f>
        <v>2799608</v>
      </c>
      <c r="D26" s="10">
        <f>SUM('[1]ANEXO VII JULIO'!D26+'[1]ANEXO VII AGOSTO'!D26+'[1]ANEXO VII SEPTIEMBRE'!D26)</f>
        <v>76374</v>
      </c>
      <c r="E26" s="10">
        <f>SUM('[1]ANEXO VII JULIO'!E26+'[1]ANEXO VII AGOSTO'!E26+'[1]ANEXO VII SEPTIEMBRE'!E26)</f>
        <v>11754</v>
      </c>
      <c r="F26" s="10">
        <f>SUM('[1]ANEXO VII JULIO'!F26+'[1]ANEXO VII AGOSTO'!F26+'[1]ANEXO VII SEPTIEMBRE'!F26)</f>
        <v>166564</v>
      </c>
      <c r="G26" s="10">
        <f>SUM('[1]ANEXO VII JULIO'!G26+'[1]ANEXO VII AGOSTO'!G26+'[1]ANEXO VII SEPTIEMBRE'!G26)</f>
        <v>326163</v>
      </c>
      <c r="H26" s="10">
        <f>SUM('[1]ANEXO VII JULIO'!H26+'[1]ANEXO VII AGOSTO'!H26+'[1]ANEXO VII SEPTIEMBRE'!H26)</f>
        <v>9164</v>
      </c>
      <c r="I26" s="10">
        <f>SUM('[1]ANEXO VII JULIO'!I26+'[1]ANEXO VII AGOSTO'!I26+'[1]ANEXO VII SEPTIEMBRE'!I26)</f>
        <v>24909</v>
      </c>
      <c r="J26" s="8">
        <f>SUM('[1]ANEXO VII JULIO'!J26+'[1]ANEXO VII AGOSTO'!J26+'[1]ANEXO VII SEPTIEMBRE'!J26)</f>
        <v>72148</v>
      </c>
      <c r="K26" s="10">
        <f>SUM('[1]ANEXO VII JULIO'!K26+'[1]ANEXO VII AGOSTO'!K26+'[1]ANEXO VII SEPTIEMBRE'!K26)</f>
        <v>329598</v>
      </c>
      <c r="L26" s="9">
        <f t="shared" si="0"/>
        <v>11653465</v>
      </c>
    </row>
    <row r="27" spans="1:12" x14ac:dyDescent="0.25">
      <c r="A27" s="6" t="s">
        <v>36</v>
      </c>
      <c r="B27" s="10">
        <f>SUM('[1]ANEXO VII JULIO'!B27+'[1]ANEXO VII AGOSTO'!B27+'[1]ANEXO VII SEPTIEMBRE'!B27)</f>
        <v>5201283</v>
      </c>
      <c r="C27" s="10">
        <f>SUM('[1]ANEXO VII JULIO'!C27+'[1]ANEXO VII AGOSTO'!C27+'[1]ANEXO VII SEPTIEMBRE'!C27)</f>
        <v>1858009</v>
      </c>
      <c r="D27" s="10">
        <f>SUM('[1]ANEXO VII JULIO'!D27+'[1]ANEXO VII AGOSTO'!D27+'[1]ANEXO VII SEPTIEMBRE'!D27)</f>
        <v>50687</v>
      </c>
      <c r="E27" s="10">
        <f>SUM('[1]ANEXO VII JULIO'!E27+'[1]ANEXO VII AGOSTO'!E27+'[1]ANEXO VII SEPTIEMBRE'!E27)</f>
        <v>7801</v>
      </c>
      <c r="F27" s="10">
        <f>SUM('[1]ANEXO VII JULIO'!F27+'[1]ANEXO VII AGOSTO'!F27+'[1]ANEXO VII SEPTIEMBRE'!F27)</f>
        <v>110541</v>
      </c>
      <c r="G27" s="10">
        <f>SUM('[1]ANEXO VII JULIO'!G27+'[1]ANEXO VII AGOSTO'!G27+'[1]ANEXO VII SEPTIEMBRE'!G27)</f>
        <v>216264</v>
      </c>
      <c r="H27" s="10">
        <f>SUM('[1]ANEXO VII JULIO'!H27+'[1]ANEXO VII AGOSTO'!H27+'[1]ANEXO VII SEPTIEMBRE'!H27)</f>
        <v>1638</v>
      </c>
      <c r="I27" s="10">
        <f>SUM('[1]ANEXO VII JULIO'!I27+'[1]ANEXO VII AGOSTO'!I27+'[1]ANEXO VII SEPTIEMBRE'!I27)</f>
        <v>16533</v>
      </c>
      <c r="J27" s="8">
        <f>SUM('[1]ANEXO VII JULIO'!J27+'[1]ANEXO VII AGOSTO'!J27+'[1]ANEXO VII SEPTIEMBRE'!J27)</f>
        <v>47838</v>
      </c>
      <c r="K27" s="10">
        <f>SUM('[1]ANEXO VII JULIO'!K27+'[1]ANEXO VII AGOSTO'!K27+'[1]ANEXO VII SEPTIEMBRE'!K27)</f>
        <v>58914</v>
      </c>
      <c r="L27" s="9">
        <f t="shared" si="0"/>
        <v>7569508</v>
      </c>
    </row>
    <row r="28" spans="1:12" x14ac:dyDescent="0.25">
      <c r="A28" s="6" t="s">
        <v>37</v>
      </c>
      <c r="B28" s="10">
        <f>SUM('[1]ANEXO VII JULIO'!B28+'[1]ANEXO VII AGOSTO'!B28+'[1]ANEXO VII SEPTIEMBRE'!B28)</f>
        <v>6022363</v>
      </c>
      <c r="C28" s="10">
        <f>SUM('[1]ANEXO VII JULIO'!C28+'[1]ANEXO VII AGOSTO'!C28+'[1]ANEXO VII SEPTIEMBRE'!C28)</f>
        <v>2151315</v>
      </c>
      <c r="D28" s="10">
        <f>SUM('[1]ANEXO VII JULIO'!D28+'[1]ANEXO VII AGOSTO'!D28+'[1]ANEXO VII SEPTIEMBRE'!D28)</f>
        <v>58689</v>
      </c>
      <c r="E28" s="10">
        <f>SUM('[1]ANEXO VII JULIO'!E28+'[1]ANEXO VII AGOSTO'!E28+'[1]ANEXO VII SEPTIEMBRE'!E28)</f>
        <v>9032</v>
      </c>
      <c r="F28" s="10">
        <f>SUM('[1]ANEXO VII JULIO'!F28+'[1]ANEXO VII AGOSTO'!F28+'[1]ANEXO VII SEPTIEMBRE'!F28)</f>
        <v>127993</v>
      </c>
      <c r="G28" s="10">
        <f>SUM('[1]ANEXO VII JULIO'!G28+'[1]ANEXO VII AGOSTO'!G28+'[1]ANEXO VII SEPTIEMBRE'!G28)</f>
        <v>250890</v>
      </c>
      <c r="H28" s="10">
        <f>SUM('[1]ANEXO VII JULIO'!H28+'[1]ANEXO VII AGOSTO'!H28+'[1]ANEXO VII SEPTIEMBRE'!H28)</f>
        <v>4213</v>
      </c>
      <c r="I28" s="10">
        <f>SUM('[1]ANEXO VII JULIO'!I28+'[1]ANEXO VII AGOSTO'!I28+'[1]ANEXO VII SEPTIEMBRE'!I28)</f>
        <v>19143</v>
      </c>
      <c r="J28" s="8">
        <f>SUM('[1]ANEXO VII JULIO'!J28+'[1]ANEXO VII AGOSTO'!J28+'[1]ANEXO VII SEPTIEMBRE'!J28)</f>
        <v>55497</v>
      </c>
      <c r="K28" s="10">
        <f>SUM('[1]ANEXO VII JULIO'!K28+'[1]ANEXO VII AGOSTO'!K28+'[1]ANEXO VII SEPTIEMBRE'!K28)</f>
        <v>151525</v>
      </c>
      <c r="L28" s="9">
        <f t="shared" si="0"/>
        <v>8850660</v>
      </c>
    </row>
    <row r="29" spans="1:12" x14ac:dyDescent="0.25">
      <c r="A29" s="6" t="s">
        <v>38</v>
      </c>
      <c r="B29" s="10">
        <f>SUM('[1]ANEXO VII JULIO'!B29+'[1]ANEXO VII AGOSTO'!B29+'[1]ANEXO VII SEPTIEMBRE'!B29)</f>
        <v>5633864</v>
      </c>
      <c r="C29" s="10">
        <f>SUM('[1]ANEXO VII JULIO'!C29+'[1]ANEXO VII AGOSTO'!C29+'[1]ANEXO VII SEPTIEMBRE'!C29)</f>
        <v>2012536</v>
      </c>
      <c r="D29" s="10">
        <f>SUM('[1]ANEXO VII JULIO'!D29+'[1]ANEXO VII AGOSTO'!D29+'[1]ANEXO VII SEPTIEMBRE'!D29)</f>
        <v>54903</v>
      </c>
      <c r="E29" s="10">
        <f>SUM('[1]ANEXO VII JULIO'!E29+'[1]ANEXO VII AGOSTO'!E29+'[1]ANEXO VII SEPTIEMBRE'!E29)</f>
        <v>8450</v>
      </c>
      <c r="F29" s="10">
        <f>SUM('[1]ANEXO VII JULIO'!F29+'[1]ANEXO VII AGOSTO'!F29+'[1]ANEXO VII SEPTIEMBRE'!F29)</f>
        <v>119735</v>
      </c>
      <c r="G29" s="10">
        <f>SUM('[1]ANEXO VII JULIO'!G29+'[1]ANEXO VII AGOSTO'!G29+'[1]ANEXO VII SEPTIEMBRE'!G29)</f>
        <v>233967</v>
      </c>
      <c r="H29" s="10">
        <f>SUM('[1]ANEXO VII JULIO'!H29+'[1]ANEXO VII AGOSTO'!H29+'[1]ANEXO VII SEPTIEMBRE'!H29)</f>
        <v>1460</v>
      </c>
      <c r="I29" s="10">
        <f>SUM('[1]ANEXO VII JULIO'!I29+'[1]ANEXO VII AGOSTO'!I29+'[1]ANEXO VII SEPTIEMBRE'!I29)</f>
        <v>17907</v>
      </c>
      <c r="J29" s="8">
        <f>SUM('[1]ANEXO VII JULIO'!J29+'[1]ANEXO VII AGOSTO'!J29+'[1]ANEXO VII SEPTIEMBRE'!J29)</f>
        <v>51754</v>
      </c>
      <c r="K29" s="10">
        <f>SUM('[1]ANEXO VII JULIO'!K29+'[1]ANEXO VII AGOSTO'!K29+'[1]ANEXO VII SEPTIEMBRE'!K29)</f>
        <v>52541</v>
      </c>
      <c r="L29" s="9">
        <f t="shared" si="0"/>
        <v>8187117</v>
      </c>
    </row>
    <row r="30" spans="1:12" x14ac:dyDescent="0.25">
      <c r="A30" s="6" t="s">
        <v>39</v>
      </c>
      <c r="B30" s="10">
        <f>SUM('[1]ANEXO VII JULIO'!B30+'[1]ANEXO VII AGOSTO'!B30+'[1]ANEXO VII SEPTIEMBRE'!B30)</f>
        <v>8647899</v>
      </c>
      <c r="C30" s="10">
        <f>SUM('[1]ANEXO VII JULIO'!C30+'[1]ANEXO VII AGOSTO'!C30+'[1]ANEXO VII SEPTIEMBRE'!C30)</f>
        <v>3089213</v>
      </c>
      <c r="D30" s="10">
        <f>SUM('[1]ANEXO VII JULIO'!D30+'[1]ANEXO VII AGOSTO'!D30+'[1]ANEXO VII SEPTIEMBRE'!D30)</f>
        <v>84275</v>
      </c>
      <c r="E30" s="10">
        <f>SUM('[1]ANEXO VII JULIO'!E30+'[1]ANEXO VII AGOSTO'!E30+'[1]ANEXO VII SEPTIEMBRE'!E30)</f>
        <v>12970</v>
      </c>
      <c r="F30" s="10">
        <f>SUM('[1]ANEXO VII JULIO'!F30+'[1]ANEXO VII AGOSTO'!F30+'[1]ANEXO VII SEPTIEMBRE'!F30)</f>
        <v>183793</v>
      </c>
      <c r="G30" s="10">
        <f>SUM('[1]ANEXO VII JULIO'!G30+'[1]ANEXO VII AGOSTO'!G30+'[1]ANEXO VII SEPTIEMBRE'!G30)</f>
        <v>348573</v>
      </c>
      <c r="H30" s="10">
        <f>SUM('[1]ANEXO VII JULIO'!H30+'[1]ANEXO VII AGOSTO'!H30+'[1]ANEXO VII SEPTIEMBRE'!H30)</f>
        <v>10760</v>
      </c>
      <c r="I30" s="10">
        <f>SUM('[1]ANEXO VII JULIO'!I30+'[1]ANEXO VII AGOSTO'!I30+'[1]ANEXO VII SEPTIEMBRE'!I30)</f>
        <v>27486</v>
      </c>
      <c r="J30" s="8">
        <f>SUM('[1]ANEXO VII JULIO'!J30+'[1]ANEXO VII AGOSTO'!J30+'[1]ANEXO VII SEPTIEMBRE'!J30)</f>
        <v>77105</v>
      </c>
      <c r="K30" s="10">
        <f>SUM('[1]ANEXO VII JULIO'!K30+'[1]ANEXO VII AGOSTO'!K30+'[1]ANEXO VII SEPTIEMBRE'!K30)</f>
        <v>387017</v>
      </c>
      <c r="L30" s="9">
        <f t="shared" si="0"/>
        <v>12869091</v>
      </c>
    </row>
    <row r="31" spans="1:12" x14ac:dyDescent="0.25">
      <c r="A31" s="6" t="s">
        <v>40</v>
      </c>
      <c r="B31" s="10">
        <f>SUM('[1]ANEXO VII JULIO'!B31+'[1]ANEXO VII AGOSTO'!B31+'[1]ANEXO VII SEPTIEMBRE'!B31)</f>
        <v>6813413</v>
      </c>
      <c r="C31" s="10">
        <f>SUM('[1]ANEXO VII JULIO'!C31+'[1]ANEXO VII AGOSTO'!C31+'[1]ANEXO VII SEPTIEMBRE'!C31)</f>
        <v>2433895</v>
      </c>
      <c r="D31" s="10">
        <f>SUM('[1]ANEXO VII JULIO'!D31+'[1]ANEXO VII AGOSTO'!D31+'[1]ANEXO VII SEPTIEMBRE'!D31)</f>
        <v>66397</v>
      </c>
      <c r="E31" s="10">
        <f>SUM('[1]ANEXO VII JULIO'!E31+'[1]ANEXO VII AGOSTO'!E31+'[1]ANEXO VII SEPTIEMBRE'!E31)</f>
        <v>10219</v>
      </c>
      <c r="F31" s="10">
        <f>SUM('[1]ANEXO VII JULIO'!F31+'[1]ANEXO VII AGOSTO'!F31+'[1]ANEXO VII SEPTIEMBRE'!F31)</f>
        <v>144805</v>
      </c>
      <c r="G31" s="10">
        <f>SUM('[1]ANEXO VII JULIO'!G31+'[1]ANEXO VII AGOSTO'!G31+'[1]ANEXO VII SEPTIEMBRE'!G31)</f>
        <v>284628</v>
      </c>
      <c r="H31" s="10">
        <f>SUM('[1]ANEXO VII JULIO'!H31+'[1]ANEXO VII AGOSTO'!H31+'[1]ANEXO VII SEPTIEMBRE'!H31)</f>
        <v>6942</v>
      </c>
      <c r="I31" s="10">
        <f>SUM('[1]ANEXO VII JULIO'!I31+'[1]ANEXO VII AGOSTO'!I31+'[1]ANEXO VII SEPTIEMBRE'!I31)</f>
        <v>21657</v>
      </c>
      <c r="J31" s="8">
        <f>SUM('[1]ANEXO VII JULIO'!J31+'[1]ANEXO VII AGOSTO'!J31+'[1]ANEXO VII SEPTIEMBRE'!J31)</f>
        <v>62960</v>
      </c>
      <c r="K31" s="10">
        <f>SUM('[1]ANEXO VII JULIO'!K31+'[1]ANEXO VII AGOSTO'!K31+'[1]ANEXO VII SEPTIEMBRE'!K31)</f>
        <v>249671</v>
      </c>
      <c r="L31" s="9">
        <f t="shared" si="0"/>
        <v>10094587</v>
      </c>
    </row>
    <row r="32" spans="1:12" x14ac:dyDescent="0.25">
      <c r="A32" s="6" t="s">
        <v>41</v>
      </c>
      <c r="B32" s="10">
        <f>SUM('[1]ANEXO VII JULIO'!B32+'[1]ANEXO VII AGOSTO'!B32+'[1]ANEXO VII SEPTIEMBRE'!B32)</f>
        <v>5633677</v>
      </c>
      <c r="C32" s="10">
        <f>SUM('[1]ANEXO VII JULIO'!C32+'[1]ANEXO VII AGOSTO'!C32+'[1]ANEXO VII SEPTIEMBRE'!C32)</f>
        <v>2012469</v>
      </c>
      <c r="D32" s="10">
        <f>SUM('[1]ANEXO VII JULIO'!D32+'[1]ANEXO VII AGOSTO'!D32+'[1]ANEXO VII SEPTIEMBRE'!D32)</f>
        <v>54900</v>
      </c>
      <c r="E32" s="10">
        <f>SUM('[1]ANEXO VII JULIO'!E32+'[1]ANEXO VII AGOSTO'!E32+'[1]ANEXO VII SEPTIEMBRE'!E32)</f>
        <v>8450</v>
      </c>
      <c r="F32" s="10">
        <f>SUM('[1]ANEXO VII JULIO'!F32+'[1]ANEXO VII AGOSTO'!F32+'[1]ANEXO VII SEPTIEMBRE'!F32)</f>
        <v>119732</v>
      </c>
      <c r="G32" s="10">
        <f>SUM('[1]ANEXO VII JULIO'!G32+'[1]ANEXO VII AGOSTO'!G32+'[1]ANEXO VII SEPTIEMBRE'!G32)</f>
        <v>235071</v>
      </c>
      <c r="H32" s="10">
        <f>SUM('[1]ANEXO VII JULIO'!H32+'[1]ANEXO VII AGOSTO'!H32+'[1]ANEXO VII SEPTIEMBRE'!H32)</f>
        <v>3642</v>
      </c>
      <c r="I32" s="10">
        <f>SUM('[1]ANEXO VII JULIO'!I32+'[1]ANEXO VII AGOSTO'!I32+'[1]ANEXO VII SEPTIEMBRE'!I32)</f>
        <v>17907</v>
      </c>
      <c r="J32" s="8">
        <f>SUM('[1]ANEXO VII JULIO'!J32+'[1]ANEXO VII AGOSTO'!J32+'[1]ANEXO VII SEPTIEMBRE'!J32)</f>
        <v>51998</v>
      </c>
      <c r="K32" s="10">
        <f>SUM('[1]ANEXO VII JULIO'!K32+'[1]ANEXO VII AGOSTO'!K32+'[1]ANEXO VII SEPTIEMBRE'!K32)</f>
        <v>130979</v>
      </c>
      <c r="L32" s="9">
        <f t="shared" si="0"/>
        <v>8268825</v>
      </c>
    </row>
    <row r="33" spans="1:12" x14ac:dyDescent="0.25">
      <c r="A33" s="6" t="s">
        <v>42</v>
      </c>
      <c r="B33" s="10">
        <f>SUM('[1]ANEXO VII JULIO'!B33+'[1]ANEXO VII AGOSTO'!B33+'[1]ANEXO VII SEPTIEMBRE'!B33)</f>
        <v>5607760</v>
      </c>
      <c r="C33" s="10">
        <f>SUM('[1]ANEXO VII JULIO'!C33+'[1]ANEXO VII AGOSTO'!C33+'[1]ANEXO VII SEPTIEMBRE'!C33)</f>
        <v>2003210</v>
      </c>
      <c r="D33" s="10">
        <f>SUM('[1]ANEXO VII JULIO'!D33+'[1]ANEXO VII AGOSTO'!D33+'[1]ANEXO VII SEPTIEMBRE'!D33)</f>
        <v>54649</v>
      </c>
      <c r="E33" s="10">
        <f>SUM('[1]ANEXO VII JULIO'!E33+'[1]ANEXO VII AGOSTO'!E33+'[1]ANEXO VII SEPTIEMBRE'!E33)</f>
        <v>8411</v>
      </c>
      <c r="F33" s="10">
        <f>SUM('[1]ANEXO VII JULIO'!F33+'[1]ANEXO VII AGOSTO'!F33+'[1]ANEXO VII SEPTIEMBRE'!F33)</f>
        <v>119182</v>
      </c>
      <c r="G33" s="10">
        <f>SUM('[1]ANEXO VII JULIO'!G33+'[1]ANEXO VII AGOSTO'!G33+'[1]ANEXO VII SEPTIEMBRE'!G33)</f>
        <v>232683</v>
      </c>
      <c r="H33" s="10">
        <f>SUM('[1]ANEXO VII JULIO'!H33+'[1]ANEXO VII AGOSTO'!H33+'[1]ANEXO VII SEPTIEMBRE'!H33)</f>
        <v>2375</v>
      </c>
      <c r="I33" s="10">
        <f>SUM('[1]ANEXO VII JULIO'!I33+'[1]ANEXO VII AGOSTO'!I33+'[1]ANEXO VII SEPTIEMBRE'!I33)</f>
        <v>17823</v>
      </c>
      <c r="J33" s="8">
        <f>SUM('[1]ANEXO VII JULIO'!J33+'[1]ANEXO VII AGOSTO'!J33+'[1]ANEXO VII SEPTIEMBRE'!J33)</f>
        <v>51470</v>
      </c>
      <c r="K33" s="10">
        <f>SUM('[1]ANEXO VII JULIO'!K33+'[1]ANEXO VII AGOSTO'!K33+'[1]ANEXO VII SEPTIEMBRE'!K33)</f>
        <v>85423</v>
      </c>
      <c r="L33" s="9">
        <f t="shared" si="0"/>
        <v>8182986</v>
      </c>
    </row>
    <row r="34" spans="1:12" x14ac:dyDescent="0.25">
      <c r="A34" s="6" t="s">
        <v>43</v>
      </c>
      <c r="B34" s="10">
        <f>SUM('[1]ANEXO VII JULIO'!B34+'[1]ANEXO VII AGOSTO'!B34+'[1]ANEXO VII SEPTIEMBRE'!B34)</f>
        <v>11401222</v>
      </c>
      <c r="C34" s="10">
        <f>SUM('[1]ANEXO VII JULIO'!C34+'[1]ANEXO VII AGOSTO'!C34+'[1]ANEXO VII SEPTIEMBRE'!C34)</f>
        <v>4072758</v>
      </c>
      <c r="D34" s="10">
        <f>SUM('[1]ANEXO VII JULIO'!D34+'[1]ANEXO VII AGOSTO'!D34+'[1]ANEXO VII SEPTIEMBRE'!D34)</f>
        <v>111106</v>
      </c>
      <c r="E34" s="10">
        <f>SUM('[1]ANEXO VII JULIO'!E34+'[1]ANEXO VII AGOSTO'!E34+'[1]ANEXO VII SEPTIEMBRE'!E34)</f>
        <v>17100</v>
      </c>
      <c r="F34" s="10">
        <f>SUM('[1]ANEXO VII JULIO'!F34+'[1]ANEXO VII AGOSTO'!F34+'[1]ANEXO VII SEPTIEMBRE'!F34)</f>
        <v>242309</v>
      </c>
      <c r="G34" s="10">
        <f>SUM('[1]ANEXO VII JULIO'!G34+'[1]ANEXO VII AGOSTO'!G34+'[1]ANEXO VII SEPTIEMBRE'!G34)</f>
        <v>466386</v>
      </c>
      <c r="H34" s="10">
        <f>SUM('[1]ANEXO VII JULIO'!H34+'[1]ANEXO VII AGOSTO'!H34+'[1]ANEXO VII SEPTIEMBRE'!H34)</f>
        <v>13952</v>
      </c>
      <c r="I34" s="10">
        <f>SUM('[1]ANEXO VII JULIO'!I34+'[1]ANEXO VII AGOSTO'!I34+'[1]ANEXO VII SEPTIEMBRE'!I34)</f>
        <v>36237</v>
      </c>
      <c r="J34" s="8">
        <f>SUM('[1]ANEXO VII JULIO'!J34+'[1]ANEXO VII AGOSTO'!J34+'[1]ANEXO VII SEPTIEMBRE'!J34)</f>
        <v>103166</v>
      </c>
      <c r="K34" s="10">
        <f>SUM('[1]ANEXO VII JULIO'!K34+'[1]ANEXO VII AGOSTO'!K34+'[1]ANEXO VII SEPTIEMBRE'!K34)</f>
        <v>501828</v>
      </c>
      <c r="L34" s="9">
        <f t="shared" si="0"/>
        <v>16966064</v>
      </c>
    </row>
    <row r="35" spans="1:12" x14ac:dyDescent="0.25">
      <c r="A35" s="6" t="s">
        <v>44</v>
      </c>
      <c r="B35" s="10">
        <f>SUM('[1]ANEXO VII JULIO'!B35+'[1]ANEXO VII AGOSTO'!B35+'[1]ANEXO VII SEPTIEMBRE'!B35)</f>
        <v>14228483</v>
      </c>
      <c r="C35" s="10">
        <f>SUM('[1]ANEXO VII JULIO'!C35+'[1]ANEXO VII AGOSTO'!C35+'[1]ANEXO VII SEPTIEMBRE'!C35)</f>
        <v>5082716</v>
      </c>
      <c r="D35" s="10">
        <f>SUM('[1]ANEXO VII JULIO'!D35+'[1]ANEXO VII AGOSTO'!D35+'[1]ANEXO VII SEPTIEMBRE'!D35)</f>
        <v>138659</v>
      </c>
      <c r="E35" s="10">
        <f>SUM('[1]ANEXO VII JULIO'!E35+'[1]ANEXO VII AGOSTO'!E35+'[1]ANEXO VII SEPTIEMBRE'!E35)</f>
        <v>21340</v>
      </c>
      <c r="F35" s="10">
        <f>SUM('[1]ANEXO VII JULIO'!F35+'[1]ANEXO VII AGOSTO'!F35+'[1]ANEXO VII SEPTIEMBRE'!F35)</f>
        <v>302396</v>
      </c>
      <c r="G35" s="10">
        <f>SUM('[1]ANEXO VII JULIO'!G35+'[1]ANEXO VII AGOSTO'!G35+'[1]ANEXO VII SEPTIEMBRE'!G35)</f>
        <v>586689</v>
      </c>
      <c r="H35" s="10">
        <f>SUM('[1]ANEXO VII JULIO'!H35+'[1]ANEXO VII AGOSTO'!H35+'[1]ANEXO VII SEPTIEMBRE'!H35)</f>
        <v>21534</v>
      </c>
      <c r="I35" s="10">
        <f>SUM('[1]ANEXO VII JULIO'!I35+'[1]ANEXO VII AGOSTO'!I35+'[1]ANEXO VII SEPTIEMBRE'!I35)</f>
        <v>45225</v>
      </c>
      <c r="J35" s="8">
        <f>SUM('[1]ANEXO VII JULIO'!J35+'[1]ANEXO VII AGOSTO'!J35+'[1]ANEXO VII SEPTIEMBRE'!J35)</f>
        <v>129777</v>
      </c>
      <c r="K35" s="10">
        <f>SUM('[1]ANEXO VII JULIO'!K35+'[1]ANEXO VII AGOSTO'!K35+'[1]ANEXO VII SEPTIEMBRE'!K35)</f>
        <v>774546</v>
      </c>
      <c r="L35" s="9">
        <f t="shared" si="0"/>
        <v>21331365</v>
      </c>
    </row>
    <row r="36" spans="1:12" x14ac:dyDescent="0.25">
      <c r="A36" s="6" t="s">
        <v>45</v>
      </c>
      <c r="B36" s="10">
        <f>SUM('[1]ANEXO VII JULIO'!B36+'[1]ANEXO VII AGOSTO'!B36+'[1]ANEXO VII SEPTIEMBRE'!B36)</f>
        <v>8683101</v>
      </c>
      <c r="C36" s="10">
        <f>SUM('[1]ANEXO VII JULIO'!C36+'[1]ANEXO VII AGOSTO'!C36+'[1]ANEXO VII SEPTIEMBRE'!C36)</f>
        <v>3101788</v>
      </c>
      <c r="D36" s="10">
        <f>SUM('[1]ANEXO VII JULIO'!D36+'[1]ANEXO VII AGOSTO'!D36+'[1]ANEXO VII SEPTIEMBRE'!D36)</f>
        <v>84618</v>
      </c>
      <c r="E36" s="10">
        <f>SUM('[1]ANEXO VII JULIO'!E36+'[1]ANEXO VII AGOSTO'!E36+'[1]ANEXO VII SEPTIEMBRE'!E36)</f>
        <v>13023</v>
      </c>
      <c r="F36" s="10">
        <f>SUM('[1]ANEXO VII JULIO'!F36+'[1]ANEXO VII AGOSTO'!F36+'[1]ANEXO VII SEPTIEMBRE'!F36)</f>
        <v>184542</v>
      </c>
      <c r="G36" s="10">
        <f>SUM('[1]ANEXO VII JULIO'!G36+'[1]ANEXO VII AGOSTO'!G36+'[1]ANEXO VII SEPTIEMBRE'!G36)</f>
        <v>356253</v>
      </c>
      <c r="H36" s="10">
        <f>SUM('[1]ANEXO VII JULIO'!H36+'[1]ANEXO VII AGOSTO'!H36+'[1]ANEXO VII SEPTIEMBRE'!H36)</f>
        <v>10304</v>
      </c>
      <c r="I36" s="10">
        <f>SUM('[1]ANEXO VII JULIO'!I36+'[1]ANEXO VII AGOSTO'!I36+'[1]ANEXO VII SEPTIEMBRE'!I36)</f>
        <v>27600</v>
      </c>
      <c r="J36" s="8">
        <f>SUM('[1]ANEXO VII JULIO'!J36+'[1]ANEXO VII AGOSTO'!J36+'[1]ANEXO VII SEPTIEMBRE'!J36)</f>
        <v>78804</v>
      </c>
      <c r="K36" s="10">
        <f>SUM('[1]ANEXO VII JULIO'!K36+'[1]ANEXO VII AGOSTO'!K36+'[1]ANEXO VII SEPTIEMBRE'!K36)</f>
        <v>370611</v>
      </c>
      <c r="L36" s="9">
        <f t="shared" si="0"/>
        <v>12910644</v>
      </c>
    </row>
    <row r="37" spans="1:12" x14ac:dyDescent="0.25">
      <c r="A37" s="6" t="s">
        <v>46</v>
      </c>
      <c r="B37" s="10">
        <f>SUM('[1]ANEXO VII JULIO'!B37+'[1]ANEXO VII AGOSTO'!B37+'[1]ANEXO VII SEPTIEMBRE'!B37)</f>
        <v>6346217</v>
      </c>
      <c r="C37" s="10">
        <f>SUM('[1]ANEXO VII JULIO'!C37+'[1]ANEXO VII AGOSTO'!C37+'[1]ANEXO VII SEPTIEMBRE'!C37)</f>
        <v>2267003</v>
      </c>
      <c r="D37" s="10">
        <f>SUM('[1]ANEXO VII JULIO'!D37+'[1]ANEXO VII AGOSTO'!D37+'[1]ANEXO VII SEPTIEMBRE'!D37)</f>
        <v>61845</v>
      </c>
      <c r="E37" s="10">
        <f>SUM('[1]ANEXO VII JULIO'!E37+'[1]ANEXO VII AGOSTO'!E37+'[1]ANEXO VII SEPTIEMBRE'!E37)</f>
        <v>9518</v>
      </c>
      <c r="F37" s="10">
        <f>SUM('[1]ANEXO VII JULIO'!F37+'[1]ANEXO VII AGOSTO'!F37+'[1]ANEXO VII SEPTIEMBRE'!F37)</f>
        <v>134876</v>
      </c>
      <c r="G37" s="10">
        <f>SUM('[1]ANEXO VII JULIO'!G37+'[1]ANEXO VII AGOSTO'!G37+'[1]ANEXO VII SEPTIEMBRE'!G37)</f>
        <v>260985</v>
      </c>
      <c r="H37" s="10">
        <f>SUM('[1]ANEXO VII JULIO'!H37+'[1]ANEXO VII AGOSTO'!H37+'[1]ANEXO VII SEPTIEMBRE'!H37)</f>
        <v>7718</v>
      </c>
      <c r="I37" s="10">
        <f>SUM('[1]ANEXO VII JULIO'!I37+'[1]ANEXO VII AGOSTO'!I37+'[1]ANEXO VII SEPTIEMBRE'!I37)</f>
        <v>20172</v>
      </c>
      <c r="J37" s="8">
        <f>SUM('[1]ANEXO VII JULIO'!J37+'[1]ANEXO VII AGOSTO'!J37+'[1]ANEXO VII SEPTIEMBRE'!J37)</f>
        <v>57730</v>
      </c>
      <c r="K37" s="10">
        <f>SUM('[1]ANEXO VII JULIO'!K37+'[1]ANEXO VII AGOSTO'!K37+'[1]ANEXO VII SEPTIEMBRE'!K37)</f>
        <v>277611</v>
      </c>
      <c r="L37" s="9">
        <f t="shared" si="0"/>
        <v>9443675</v>
      </c>
    </row>
    <row r="38" spans="1:12" x14ac:dyDescent="0.25">
      <c r="A38" s="6" t="s">
        <v>47</v>
      </c>
      <c r="B38" s="10">
        <f>SUM('[1]ANEXO VII JULIO'!B38+'[1]ANEXO VII AGOSTO'!B38+'[1]ANEXO VII SEPTIEMBRE'!B38)</f>
        <v>5328475</v>
      </c>
      <c r="C38" s="10">
        <f>SUM('[1]ANEXO VII JULIO'!C38+'[1]ANEXO VII AGOSTO'!C38+'[1]ANEXO VII SEPTIEMBRE'!C38)</f>
        <v>1903444</v>
      </c>
      <c r="D38" s="10">
        <f>SUM('[1]ANEXO VII JULIO'!D38+'[1]ANEXO VII AGOSTO'!D38+'[1]ANEXO VII SEPTIEMBRE'!D38)</f>
        <v>51926</v>
      </c>
      <c r="E38" s="10">
        <f>SUM('[1]ANEXO VII JULIO'!E38+'[1]ANEXO VII AGOSTO'!E38+'[1]ANEXO VII SEPTIEMBRE'!E38)</f>
        <v>7991</v>
      </c>
      <c r="F38" s="10">
        <f>SUM('[1]ANEXO VII JULIO'!F38+'[1]ANEXO VII AGOSTO'!F38+'[1]ANEXO VII SEPTIEMBRE'!F38)</f>
        <v>113246</v>
      </c>
      <c r="G38" s="10">
        <f>SUM('[1]ANEXO VII JULIO'!G38+'[1]ANEXO VII AGOSTO'!G38+'[1]ANEXO VII SEPTIEMBRE'!G38)</f>
        <v>221475</v>
      </c>
      <c r="H38" s="10">
        <f>SUM('[1]ANEXO VII JULIO'!H38+'[1]ANEXO VII AGOSTO'!H38+'[1]ANEXO VII SEPTIEMBRE'!H38)</f>
        <v>2000</v>
      </c>
      <c r="I38" s="10">
        <f>SUM('[1]ANEXO VII JULIO'!I38+'[1]ANEXO VII AGOSTO'!I38+'[1]ANEXO VII SEPTIEMBRE'!I38)</f>
        <v>16935</v>
      </c>
      <c r="J38" s="8">
        <f>SUM('[1]ANEXO VII JULIO'!J38+'[1]ANEXO VII AGOSTO'!J38+'[1]ANEXO VII SEPTIEMBRE'!J38)</f>
        <v>48991</v>
      </c>
      <c r="K38" s="10">
        <f>SUM('[1]ANEXO VII JULIO'!K38+'[1]ANEXO VII AGOSTO'!K38+'[1]ANEXO VII SEPTIEMBRE'!K38)</f>
        <v>71947</v>
      </c>
      <c r="L38" s="9">
        <f t="shared" si="0"/>
        <v>7766430</v>
      </c>
    </row>
    <row r="39" spans="1:12" ht="15.75" thickBot="1" x14ac:dyDescent="0.3">
      <c r="A39" s="11" t="s">
        <v>48</v>
      </c>
      <c r="B39" s="12">
        <f>SUM(B6:B38)</f>
        <v>332065622</v>
      </c>
      <c r="C39" s="12">
        <f t="shared" ref="C39:K39" si="1">SUM(C6:C38)</f>
        <v>118620885</v>
      </c>
      <c r="D39" s="12">
        <f t="shared" si="1"/>
        <v>3236017</v>
      </c>
      <c r="E39" s="12">
        <f t="shared" si="1"/>
        <v>498033</v>
      </c>
      <c r="F39" s="12">
        <f t="shared" si="1"/>
        <v>7057363</v>
      </c>
      <c r="G39" s="12">
        <f t="shared" si="1"/>
        <v>13816962</v>
      </c>
      <c r="H39" s="12">
        <f t="shared" si="1"/>
        <v>391214</v>
      </c>
      <c r="I39" s="12">
        <f t="shared" si="1"/>
        <v>1055460</v>
      </c>
      <c r="J39" s="12">
        <f t="shared" si="1"/>
        <v>3056337</v>
      </c>
      <c r="K39" s="12">
        <f t="shared" si="1"/>
        <v>14071217</v>
      </c>
      <c r="L39" s="13">
        <f>SUM(L6:L38)</f>
        <v>493869110</v>
      </c>
    </row>
    <row r="40" spans="1:12" ht="15.75" thickTop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</row>
    <row r="41" spans="1:12" x14ac:dyDescent="0.2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12" x14ac:dyDescent="0.2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</sheetData>
  <pageMargins left="0.9055118110236221" right="0.15748031496062992" top="1.1811023622047245" bottom="0.74803149606299213" header="0.62992125984251968" footer="0.31496062992125984"/>
  <pageSetup paperSize="5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dcterms:created xsi:type="dcterms:W3CDTF">2015-08-07T19:53:09Z</dcterms:created>
  <dcterms:modified xsi:type="dcterms:W3CDTF">2015-08-07T19:53:38Z</dcterms:modified>
</cp:coreProperties>
</file>