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4\RAA\ACUERDOS\EST\Nueva carpeta\"/>
    </mc:Choice>
  </mc:AlternateContent>
  <bookViews>
    <workbookView xWindow="0" yWindow="0" windowWidth="21600" windowHeight="9135"/>
  </bookViews>
  <sheets>
    <sheet name="ANEXO III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J38" i="1"/>
  <c r="I38" i="1"/>
  <c r="H38" i="1"/>
  <c r="G38" i="1"/>
  <c r="F38" i="1"/>
  <c r="E38" i="1"/>
  <c r="D38" i="1"/>
  <c r="L38" i="1" s="1"/>
  <c r="C38" i="1"/>
  <c r="B38" i="1"/>
  <c r="K37" i="1"/>
  <c r="J37" i="1"/>
  <c r="I37" i="1"/>
  <c r="H37" i="1"/>
  <c r="G37" i="1"/>
  <c r="F37" i="1"/>
  <c r="E37" i="1"/>
  <c r="D37" i="1"/>
  <c r="C37" i="1"/>
  <c r="L37" i="1" s="1"/>
  <c r="B37" i="1"/>
  <c r="K36" i="1"/>
  <c r="J36" i="1"/>
  <c r="I36" i="1"/>
  <c r="H36" i="1"/>
  <c r="G36" i="1"/>
  <c r="F36" i="1"/>
  <c r="E36" i="1"/>
  <c r="D36" i="1"/>
  <c r="C36" i="1"/>
  <c r="B36" i="1"/>
  <c r="L36" i="1" s="1"/>
  <c r="K35" i="1"/>
  <c r="J35" i="1"/>
  <c r="I35" i="1"/>
  <c r="H35" i="1"/>
  <c r="G35" i="1"/>
  <c r="F35" i="1"/>
  <c r="E35" i="1"/>
  <c r="D35" i="1"/>
  <c r="C35" i="1"/>
  <c r="B35" i="1"/>
  <c r="L35" i="1" s="1"/>
  <c r="K34" i="1"/>
  <c r="J34" i="1"/>
  <c r="I34" i="1"/>
  <c r="H34" i="1"/>
  <c r="G34" i="1"/>
  <c r="F34" i="1"/>
  <c r="E34" i="1"/>
  <c r="D34" i="1"/>
  <c r="L34" i="1" s="1"/>
  <c r="C34" i="1"/>
  <c r="B34" i="1"/>
  <c r="K33" i="1"/>
  <c r="J33" i="1"/>
  <c r="I33" i="1"/>
  <c r="H33" i="1"/>
  <c r="G33" i="1"/>
  <c r="F33" i="1"/>
  <c r="E33" i="1"/>
  <c r="D33" i="1"/>
  <c r="C33" i="1"/>
  <c r="L33" i="1" s="1"/>
  <c r="B33" i="1"/>
  <c r="K32" i="1"/>
  <c r="J32" i="1"/>
  <c r="I32" i="1"/>
  <c r="H32" i="1"/>
  <c r="G32" i="1"/>
  <c r="F32" i="1"/>
  <c r="E32" i="1"/>
  <c r="D32" i="1"/>
  <c r="C32" i="1"/>
  <c r="B32" i="1"/>
  <c r="L32" i="1" s="1"/>
  <c r="K31" i="1"/>
  <c r="J31" i="1"/>
  <c r="I31" i="1"/>
  <c r="H31" i="1"/>
  <c r="G31" i="1"/>
  <c r="F31" i="1"/>
  <c r="E31" i="1"/>
  <c r="D31" i="1"/>
  <c r="C31" i="1"/>
  <c r="B31" i="1"/>
  <c r="L31" i="1" s="1"/>
  <c r="K30" i="1"/>
  <c r="J30" i="1"/>
  <c r="I30" i="1"/>
  <c r="H30" i="1"/>
  <c r="G30" i="1"/>
  <c r="F30" i="1"/>
  <c r="E30" i="1"/>
  <c r="D30" i="1"/>
  <c r="L30" i="1" s="1"/>
  <c r="C30" i="1"/>
  <c r="B30" i="1"/>
  <c r="K29" i="1"/>
  <c r="J29" i="1"/>
  <c r="I29" i="1"/>
  <c r="H29" i="1"/>
  <c r="G29" i="1"/>
  <c r="F29" i="1"/>
  <c r="E29" i="1"/>
  <c r="D29" i="1"/>
  <c r="C29" i="1"/>
  <c r="L29" i="1" s="1"/>
  <c r="B29" i="1"/>
  <c r="K28" i="1"/>
  <c r="J28" i="1"/>
  <c r="I28" i="1"/>
  <c r="H28" i="1"/>
  <c r="G28" i="1"/>
  <c r="F28" i="1"/>
  <c r="E28" i="1"/>
  <c r="D28" i="1"/>
  <c r="C28" i="1"/>
  <c r="B28" i="1"/>
  <c r="L28" i="1" s="1"/>
  <c r="K27" i="1"/>
  <c r="J27" i="1"/>
  <c r="I27" i="1"/>
  <c r="H27" i="1"/>
  <c r="G27" i="1"/>
  <c r="F27" i="1"/>
  <c r="E27" i="1"/>
  <c r="D27" i="1"/>
  <c r="C27" i="1"/>
  <c r="B27" i="1"/>
  <c r="L27" i="1" s="1"/>
  <c r="K26" i="1"/>
  <c r="J26" i="1"/>
  <c r="I26" i="1"/>
  <c r="H26" i="1"/>
  <c r="G26" i="1"/>
  <c r="F26" i="1"/>
  <c r="E26" i="1"/>
  <c r="D26" i="1"/>
  <c r="L26" i="1" s="1"/>
  <c r="C26" i="1"/>
  <c r="B26" i="1"/>
  <c r="K25" i="1"/>
  <c r="J25" i="1"/>
  <c r="I25" i="1"/>
  <c r="H25" i="1"/>
  <c r="G25" i="1"/>
  <c r="F25" i="1"/>
  <c r="E25" i="1"/>
  <c r="D25" i="1"/>
  <c r="C25" i="1"/>
  <c r="L25" i="1" s="1"/>
  <c r="B25" i="1"/>
  <c r="K24" i="1"/>
  <c r="J24" i="1"/>
  <c r="I24" i="1"/>
  <c r="H24" i="1"/>
  <c r="G24" i="1"/>
  <c r="F24" i="1"/>
  <c r="E24" i="1"/>
  <c r="D24" i="1"/>
  <c r="C24" i="1"/>
  <c r="B24" i="1"/>
  <c r="L24" i="1" s="1"/>
  <c r="K23" i="1"/>
  <c r="J23" i="1"/>
  <c r="I23" i="1"/>
  <c r="H23" i="1"/>
  <c r="G23" i="1"/>
  <c r="F23" i="1"/>
  <c r="E23" i="1"/>
  <c r="D23" i="1"/>
  <c r="C23" i="1"/>
  <c r="B23" i="1"/>
  <c r="L23" i="1" s="1"/>
  <c r="K22" i="1"/>
  <c r="J22" i="1"/>
  <c r="I22" i="1"/>
  <c r="H22" i="1"/>
  <c r="G22" i="1"/>
  <c r="F22" i="1"/>
  <c r="E22" i="1"/>
  <c r="D22" i="1"/>
  <c r="L22" i="1" s="1"/>
  <c r="C22" i="1"/>
  <c r="B22" i="1"/>
  <c r="K21" i="1"/>
  <c r="J21" i="1"/>
  <c r="I21" i="1"/>
  <c r="H21" i="1"/>
  <c r="G21" i="1"/>
  <c r="F21" i="1"/>
  <c r="E21" i="1"/>
  <c r="D21" i="1"/>
  <c r="C21" i="1"/>
  <c r="L21" i="1" s="1"/>
  <c r="B21" i="1"/>
  <c r="K20" i="1"/>
  <c r="J20" i="1"/>
  <c r="I20" i="1"/>
  <c r="H20" i="1"/>
  <c r="G20" i="1"/>
  <c r="F20" i="1"/>
  <c r="E20" i="1"/>
  <c r="D20" i="1"/>
  <c r="C20" i="1"/>
  <c r="B20" i="1"/>
  <c r="L20" i="1" s="1"/>
  <c r="K19" i="1"/>
  <c r="J19" i="1"/>
  <c r="I19" i="1"/>
  <c r="H19" i="1"/>
  <c r="G19" i="1"/>
  <c r="F19" i="1"/>
  <c r="E19" i="1"/>
  <c r="D19" i="1"/>
  <c r="C19" i="1"/>
  <c r="B19" i="1"/>
  <c r="L19" i="1" s="1"/>
  <c r="K18" i="1"/>
  <c r="J18" i="1"/>
  <c r="I18" i="1"/>
  <c r="H18" i="1"/>
  <c r="G18" i="1"/>
  <c r="F18" i="1"/>
  <c r="E18" i="1"/>
  <c r="D18" i="1"/>
  <c r="L18" i="1" s="1"/>
  <c r="C18" i="1"/>
  <c r="B18" i="1"/>
  <c r="K17" i="1"/>
  <c r="J17" i="1"/>
  <c r="I17" i="1"/>
  <c r="H17" i="1"/>
  <c r="G17" i="1"/>
  <c r="F17" i="1"/>
  <c r="E17" i="1"/>
  <c r="D17" i="1"/>
  <c r="C17" i="1"/>
  <c r="L17" i="1" s="1"/>
  <c r="B17" i="1"/>
  <c r="K16" i="1"/>
  <c r="J16" i="1"/>
  <c r="I16" i="1"/>
  <c r="H16" i="1"/>
  <c r="G16" i="1"/>
  <c r="F16" i="1"/>
  <c r="E16" i="1"/>
  <c r="D16" i="1"/>
  <c r="C16" i="1"/>
  <c r="B16" i="1"/>
  <c r="L16" i="1" s="1"/>
  <c r="K15" i="1"/>
  <c r="J15" i="1"/>
  <c r="I15" i="1"/>
  <c r="H15" i="1"/>
  <c r="G15" i="1"/>
  <c r="F15" i="1"/>
  <c r="E15" i="1"/>
  <c r="D15" i="1"/>
  <c r="C15" i="1"/>
  <c r="B15" i="1"/>
  <c r="L15" i="1" s="1"/>
  <c r="K14" i="1"/>
  <c r="J14" i="1"/>
  <c r="I14" i="1"/>
  <c r="H14" i="1"/>
  <c r="G14" i="1"/>
  <c r="F14" i="1"/>
  <c r="E14" i="1"/>
  <c r="D14" i="1"/>
  <c r="L14" i="1" s="1"/>
  <c r="C14" i="1"/>
  <c r="B14" i="1"/>
  <c r="K13" i="1"/>
  <c r="J13" i="1"/>
  <c r="I13" i="1"/>
  <c r="H13" i="1"/>
  <c r="G13" i="1"/>
  <c r="F13" i="1"/>
  <c r="E13" i="1"/>
  <c r="D13" i="1"/>
  <c r="C13" i="1"/>
  <c r="L13" i="1" s="1"/>
  <c r="B13" i="1"/>
  <c r="K12" i="1"/>
  <c r="J12" i="1"/>
  <c r="I12" i="1"/>
  <c r="H12" i="1"/>
  <c r="G12" i="1"/>
  <c r="F12" i="1"/>
  <c r="E12" i="1"/>
  <c r="D12" i="1"/>
  <c r="C12" i="1"/>
  <c r="B12" i="1"/>
  <c r="L12" i="1" s="1"/>
  <c r="K11" i="1"/>
  <c r="J11" i="1"/>
  <c r="I11" i="1"/>
  <c r="H11" i="1"/>
  <c r="G11" i="1"/>
  <c r="F11" i="1"/>
  <c r="E11" i="1"/>
  <c r="D11" i="1"/>
  <c r="C11" i="1"/>
  <c r="B11" i="1"/>
  <c r="L11" i="1" s="1"/>
  <c r="K10" i="1"/>
  <c r="J10" i="1"/>
  <c r="I10" i="1"/>
  <c r="H10" i="1"/>
  <c r="G10" i="1"/>
  <c r="F10" i="1"/>
  <c r="E10" i="1"/>
  <c r="D10" i="1"/>
  <c r="L10" i="1" s="1"/>
  <c r="C10" i="1"/>
  <c r="B10" i="1"/>
  <c r="K9" i="1"/>
  <c r="J9" i="1"/>
  <c r="I9" i="1"/>
  <c r="H9" i="1"/>
  <c r="G9" i="1"/>
  <c r="F9" i="1"/>
  <c r="E9" i="1"/>
  <c r="D9" i="1"/>
  <c r="C9" i="1"/>
  <c r="L9" i="1" s="1"/>
  <c r="B9" i="1"/>
  <c r="K8" i="1"/>
  <c r="J8" i="1"/>
  <c r="I8" i="1"/>
  <c r="H8" i="1"/>
  <c r="G8" i="1"/>
  <c r="F8" i="1"/>
  <c r="E8" i="1"/>
  <c r="D8" i="1"/>
  <c r="C8" i="1"/>
  <c r="B8" i="1"/>
  <c r="L8" i="1" s="1"/>
  <c r="K7" i="1"/>
  <c r="J7" i="1"/>
  <c r="J39" i="1" s="1"/>
  <c r="I7" i="1"/>
  <c r="I39" i="1" s="1"/>
  <c r="H7" i="1"/>
  <c r="G7" i="1"/>
  <c r="F7" i="1"/>
  <c r="F39" i="1" s="1"/>
  <c r="E7" i="1"/>
  <c r="E39" i="1" s="1"/>
  <c r="D7" i="1"/>
  <c r="C7" i="1"/>
  <c r="B7" i="1"/>
  <c r="L7" i="1" s="1"/>
  <c r="K6" i="1"/>
  <c r="K39" i="1" s="1"/>
  <c r="J6" i="1"/>
  <c r="I6" i="1"/>
  <c r="H6" i="1"/>
  <c r="H39" i="1" s="1"/>
  <c r="G6" i="1"/>
  <c r="G39" i="1" s="1"/>
  <c r="F6" i="1"/>
  <c r="E6" i="1"/>
  <c r="D6" i="1"/>
  <c r="D39" i="1" s="1"/>
  <c r="C6" i="1"/>
  <c r="C39" i="1" s="1"/>
  <c r="B6" i="1"/>
  <c r="L6" i="1" l="1"/>
  <c r="L39" i="1" s="1"/>
  <c r="B39" i="1"/>
</calcChain>
</file>

<file path=xl/sharedStrings.xml><?xml version="1.0" encoding="utf-8"?>
<sst xmlns="http://schemas.openxmlformats.org/spreadsheetml/2006/main" count="49" uniqueCount="49">
  <si>
    <t>CUADRO 1</t>
  </si>
  <si>
    <t>PARTICIPACIONES FEDERALES MINISTRADAS A LOS MUNICIPIOS</t>
  </si>
  <si>
    <t>EN EL SEGUNDO TRIMESTRE DEL EJERCICIO FISCAL 2014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</si>
  <si>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</si>
  <si>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</si>
  <si>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</si>
  <si>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</si>
  <si>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</si>
  <si>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</si>
  <si>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</si>
  <si>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ART. 4o. A, FRACCIÓN I DE LA LEY DE COORDINACIÓN FISCAL (GASOLINA)</t>
  </si>
  <si>
    <t>FONDO DE COMPENSACION DEL IMPUESTO SOBRE AUTOMOVILES NUEVOS</t>
  </si>
  <si>
    <t>DIFERENCIAS DEL FONDO DE FISCALIZACIÓN Y RECAUDACIÓN</t>
  </si>
  <si>
    <t>PARTICIPACIONES DE
GASOLINA Y DIESEL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</si>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</sst>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indent="2"/>
    </xf>
    <xf numFmtId="3" fontId="0" fillId="0" borderId="3" xfId="0" applyNumberFormat="1" applyBorder="1"/>
    <xf numFmtId="3" fontId="0" fillId="0" borderId="4" xfId="0" applyNumberFormat="1" applyBorder="1"/>
    <xf numFmtId="3" fontId="1" fillId="0" borderId="4" xfId="0" applyNumberFormat="1" applyFont="1" applyBorder="1"/>
    <xf numFmtId="3" fontId="0" fillId="0" borderId="5" xfId="0" applyNumberFormat="1" applyBorder="1"/>
    <xf numFmtId="0" fontId="0" fillId="0" borderId="2" xfId="0" applyBorder="1" applyAlignment="1">
      <alignment horizontal="center"/>
    </xf>
    <xf numFmtId="3" fontId="1" fillId="0" borderId="6" xfId="0" applyNumberFormat="1" applyFont="1" applyBorder="1"/>
    <xf numFmtId="3" fontId="1" fillId="0" borderId="7" xfId="0" applyNumberFormat="1" applyFont="1" applyBorder="1"/>
    <xf numFmtId="0" fontId="0" fillId="0" borderId="8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RAA/ACUERDOS/EST/PUBLICACION%202DO.%20TRIMESTRE%202014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II"/>
      <sheetName val="ANEXO VII ABRIL"/>
      <sheetName val="ANEXO VII MAYO"/>
      <sheetName val="ANEXO VII JUNIO"/>
    </sheetNames>
    <sheetDataSet>
      <sheetData sheetId="0"/>
      <sheetData sheetId="1">
        <row r="6">
          <cell r="B6">
            <v>2026780</v>
          </cell>
          <cell r="C6">
            <v>712280</v>
          </cell>
          <cell r="D6">
            <v>13613</v>
          </cell>
          <cell r="E6">
            <v>4099</v>
          </cell>
          <cell r="F6">
            <v>30510</v>
          </cell>
          <cell r="G6">
            <v>79669</v>
          </cell>
          <cell r="H6">
            <v>5955</v>
          </cell>
          <cell r="I6">
            <v>6079</v>
          </cell>
          <cell r="J6">
            <v>42081</v>
          </cell>
          <cell r="K6">
            <v>0</v>
          </cell>
        </row>
        <row r="7">
          <cell r="B7">
            <v>2214496</v>
          </cell>
          <cell r="C7">
            <v>778250</v>
          </cell>
          <cell r="D7">
            <v>14873</v>
          </cell>
          <cell r="E7">
            <v>4479</v>
          </cell>
          <cell r="F7">
            <v>33336</v>
          </cell>
          <cell r="G7">
            <v>87256</v>
          </cell>
          <cell r="H7">
            <v>6611</v>
          </cell>
          <cell r="I7">
            <v>6642</v>
          </cell>
          <cell r="J7">
            <v>46088</v>
          </cell>
          <cell r="K7">
            <v>0</v>
          </cell>
        </row>
        <row r="8">
          <cell r="B8">
            <v>2799644</v>
          </cell>
          <cell r="C8">
            <v>983892</v>
          </cell>
          <cell r="D8">
            <v>18803</v>
          </cell>
          <cell r="E8">
            <v>5662</v>
          </cell>
          <cell r="F8">
            <v>42145</v>
          </cell>
          <cell r="G8">
            <v>109271</v>
          </cell>
          <cell r="H8">
            <v>11789</v>
          </cell>
          <cell r="I8">
            <v>8397</v>
          </cell>
          <cell r="J8">
            <v>57716</v>
          </cell>
          <cell r="K8">
            <v>0</v>
          </cell>
        </row>
        <row r="9">
          <cell r="B9">
            <v>4387703</v>
          </cell>
          <cell r="C9">
            <v>1541990</v>
          </cell>
          <cell r="D9">
            <v>29469</v>
          </cell>
          <cell r="E9">
            <v>8874</v>
          </cell>
          <cell r="F9">
            <v>66051</v>
          </cell>
          <cell r="G9">
            <v>172914</v>
          </cell>
          <cell r="H9">
            <v>27593</v>
          </cell>
          <cell r="I9">
            <v>13160</v>
          </cell>
          <cell r="J9">
            <v>91332</v>
          </cell>
          <cell r="K9">
            <v>0</v>
          </cell>
        </row>
        <row r="10">
          <cell r="B10">
            <v>1991140</v>
          </cell>
          <cell r="C10">
            <v>699755</v>
          </cell>
          <cell r="D10">
            <v>13373</v>
          </cell>
          <cell r="E10">
            <v>4027</v>
          </cell>
          <cell r="F10">
            <v>29974</v>
          </cell>
          <cell r="G10">
            <v>76922</v>
          </cell>
          <cell r="H10">
            <v>3314</v>
          </cell>
          <cell r="I10">
            <v>5972</v>
          </cell>
          <cell r="J10">
            <v>40630</v>
          </cell>
          <cell r="K10">
            <v>0</v>
          </cell>
        </row>
        <row r="11">
          <cell r="B11">
            <v>8104216</v>
          </cell>
          <cell r="C11">
            <v>2848101</v>
          </cell>
          <cell r="D11">
            <v>54430</v>
          </cell>
          <cell r="E11">
            <v>16391</v>
          </cell>
          <cell r="F11">
            <v>121998</v>
          </cell>
          <cell r="G11">
            <v>321215</v>
          </cell>
          <cell r="H11">
            <v>61300</v>
          </cell>
          <cell r="I11">
            <v>24306</v>
          </cell>
          <cell r="J11">
            <v>169664</v>
          </cell>
          <cell r="K11">
            <v>0</v>
          </cell>
        </row>
        <row r="12">
          <cell r="B12">
            <v>17871063</v>
          </cell>
          <cell r="C12">
            <v>6280508</v>
          </cell>
          <cell r="D12">
            <v>120027</v>
          </cell>
          <cell r="E12">
            <v>36144</v>
          </cell>
          <cell r="F12">
            <v>269024</v>
          </cell>
          <cell r="G12">
            <v>708203</v>
          </cell>
          <cell r="H12">
            <v>127761</v>
          </cell>
          <cell r="I12">
            <v>53599</v>
          </cell>
          <cell r="J12">
            <v>374069</v>
          </cell>
          <cell r="K12">
            <v>0</v>
          </cell>
        </row>
        <row r="13">
          <cell r="B13">
            <v>4795236</v>
          </cell>
          <cell r="C13">
            <v>1685211</v>
          </cell>
          <cell r="D13">
            <v>32206</v>
          </cell>
          <cell r="E13">
            <v>9698</v>
          </cell>
          <cell r="F13">
            <v>72186</v>
          </cell>
          <cell r="G13">
            <v>196778</v>
          </cell>
          <cell r="H13">
            <v>29209</v>
          </cell>
          <cell r="I13">
            <v>14382</v>
          </cell>
          <cell r="J13">
            <v>103937</v>
          </cell>
          <cell r="K13">
            <v>0</v>
          </cell>
        </row>
        <row r="14">
          <cell r="B14">
            <v>1923799</v>
          </cell>
          <cell r="C14">
            <v>676089</v>
          </cell>
          <cell r="D14">
            <v>12921</v>
          </cell>
          <cell r="E14">
            <v>3891</v>
          </cell>
          <cell r="F14">
            <v>28960</v>
          </cell>
          <cell r="G14">
            <v>75359</v>
          </cell>
          <cell r="H14">
            <v>6067</v>
          </cell>
          <cell r="I14">
            <v>5770</v>
          </cell>
          <cell r="J14">
            <v>39804</v>
          </cell>
          <cell r="K14">
            <v>0</v>
          </cell>
        </row>
        <row r="15">
          <cell r="B15">
            <v>2005354</v>
          </cell>
          <cell r="C15">
            <v>704751</v>
          </cell>
          <cell r="D15">
            <v>13469</v>
          </cell>
          <cell r="E15">
            <v>4056</v>
          </cell>
          <cell r="F15">
            <v>30188</v>
          </cell>
          <cell r="G15">
            <v>78571</v>
          </cell>
          <cell r="H15">
            <v>5474</v>
          </cell>
          <cell r="I15">
            <v>6014</v>
          </cell>
          <cell r="J15">
            <v>41501</v>
          </cell>
          <cell r="K15">
            <v>0</v>
          </cell>
        </row>
        <row r="16">
          <cell r="B16">
            <v>9044924</v>
          </cell>
          <cell r="C16">
            <v>3178698</v>
          </cell>
          <cell r="D16">
            <v>60748</v>
          </cell>
          <cell r="E16">
            <v>18293</v>
          </cell>
          <cell r="F16">
            <v>136159</v>
          </cell>
          <cell r="G16">
            <v>359928</v>
          </cell>
          <cell r="H16">
            <v>68908</v>
          </cell>
          <cell r="I16">
            <v>27127</v>
          </cell>
          <cell r="J16">
            <v>190112</v>
          </cell>
          <cell r="K16">
            <v>0</v>
          </cell>
        </row>
        <row r="17">
          <cell r="B17">
            <v>3100990</v>
          </cell>
          <cell r="C17">
            <v>1089795</v>
          </cell>
          <cell r="D17">
            <v>20827</v>
          </cell>
          <cell r="E17">
            <v>6272</v>
          </cell>
          <cell r="F17">
            <v>46681</v>
          </cell>
          <cell r="G17">
            <v>123528</v>
          </cell>
          <cell r="H17">
            <v>19283</v>
          </cell>
          <cell r="I17">
            <v>9300</v>
          </cell>
          <cell r="J17">
            <v>65247</v>
          </cell>
          <cell r="K17">
            <v>0</v>
          </cell>
        </row>
        <row r="18">
          <cell r="B18">
            <v>1997714</v>
          </cell>
          <cell r="C18">
            <v>702066</v>
          </cell>
          <cell r="D18">
            <v>13417</v>
          </cell>
          <cell r="E18">
            <v>4040</v>
          </cell>
          <cell r="F18">
            <v>30073</v>
          </cell>
          <cell r="G18">
            <v>78387</v>
          </cell>
          <cell r="H18">
            <v>5109</v>
          </cell>
          <cell r="I18">
            <v>5991</v>
          </cell>
          <cell r="J18">
            <v>41404</v>
          </cell>
          <cell r="K18">
            <v>0</v>
          </cell>
        </row>
        <row r="19">
          <cell r="B19">
            <v>1843766</v>
          </cell>
          <cell r="C19">
            <v>647963</v>
          </cell>
          <cell r="D19">
            <v>12383</v>
          </cell>
          <cell r="E19">
            <v>3729</v>
          </cell>
          <cell r="F19">
            <v>27755</v>
          </cell>
          <cell r="G19">
            <v>72367</v>
          </cell>
          <cell r="H19">
            <v>3308</v>
          </cell>
          <cell r="I19">
            <v>5530</v>
          </cell>
          <cell r="J19">
            <v>38224</v>
          </cell>
          <cell r="K19">
            <v>0</v>
          </cell>
        </row>
        <row r="20">
          <cell r="B20">
            <v>2297406</v>
          </cell>
          <cell r="C20">
            <v>807388</v>
          </cell>
          <cell r="D20">
            <v>15430</v>
          </cell>
          <cell r="E20">
            <v>4647</v>
          </cell>
          <cell r="F20">
            <v>34584</v>
          </cell>
          <cell r="G20">
            <v>90525</v>
          </cell>
          <cell r="H20">
            <v>8743</v>
          </cell>
          <cell r="I20">
            <v>6890</v>
          </cell>
          <cell r="J20">
            <v>47815</v>
          </cell>
          <cell r="K20">
            <v>0</v>
          </cell>
        </row>
        <row r="21">
          <cell r="B21">
            <v>2163897</v>
          </cell>
          <cell r="C21">
            <v>760468</v>
          </cell>
          <cell r="D21">
            <v>14533</v>
          </cell>
          <cell r="E21">
            <v>4377</v>
          </cell>
          <cell r="F21">
            <v>32574</v>
          </cell>
          <cell r="G21">
            <v>84862</v>
          </cell>
          <cell r="H21">
            <v>5898</v>
          </cell>
          <cell r="I21">
            <v>6490</v>
          </cell>
          <cell r="J21">
            <v>44824</v>
          </cell>
          <cell r="K21">
            <v>0</v>
          </cell>
        </row>
        <row r="22">
          <cell r="B22">
            <v>3556577</v>
          </cell>
          <cell r="C22">
            <v>1249904</v>
          </cell>
          <cell r="D22">
            <v>23887</v>
          </cell>
          <cell r="E22">
            <v>7193</v>
          </cell>
          <cell r="F22">
            <v>53539</v>
          </cell>
          <cell r="G22">
            <v>140324</v>
          </cell>
          <cell r="H22">
            <v>21547</v>
          </cell>
          <cell r="I22">
            <v>10667</v>
          </cell>
          <cell r="J22">
            <v>74119</v>
          </cell>
          <cell r="K22">
            <v>0</v>
          </cell>
        </row>
        <row r="23">
          <cell r="B23">
            <v>6285086</v>
          </cell>
          <cell r="C23">
            <v>2208796</v>
          </cell>
          <cell r="D23">
            <v>42212</v>
          </cell>
          <cell r="E23">
            <v>12712</v>
          </cell>
          <cell r="F23">
            <v>94613</v>
          </cell>
          <cell r="G23">
            <v>234080</v>
          </cell>
          <cell r="H23">
            <v>37830</v>
          </cell>
          <cell r="I23">
            <v>18850</v>
          </cell>
          <cell r="J23">
            <v>123640</v>
          </cell>
          <cell r="K23">
            <v>0</v>
          </cell>
        </row>
        <row r="24">
          <cell r="B24">
            <v>2073229</v>
          </cell>
          <cell r="C24">
            <v>728604</v>
          </cell>
          <cell r="D24">
            <v>13924</v>
          </cell>
          <cell r="E24">
            <v>4193</v>
          </cell>
          <cell r="F24">
            <v>31210</v>
          </cell>
          <cell r="G24">
            <v>81124</v>
          </cell>
          <cell r="H24">
            <v>5122</v>
          </cell>
          <cell r="I24">
            <v>6218</v>
          </cell>
          <cell r="J24">
            <v>42849</v>
          </cell>
          <cell r="K24">
            <v>0</v>
          </cell>
        </row>
        <row r="25">
          <cell r="B25">
            <v>2419959</v>
          </cell>
          <cell r="C25">
            <v>850457</v>
          </cell>
          <cell r="D25">
            <v>16253</v>
          </cell>
          <cell r="E25">
            <v>4894</v>
          </cell>
          <cell r="F25">
            <v>36429</v>
          </cell>
          <cell r="G25">
            <v>94362</v>
          </cell>
          <cell r="H25">
            <v>8868</v>
          </cell>
          <cell r="I25">
            <v>7258</v>
          </cell>
          <cell r="J25">
            <v>49842</v>
          </cell>
          <cell r="K25">
            <v>0</v>
          </cell>
        </row>
        <row r="26">
          <cell r="B26">
            <v>2768553</v>
          </cell>
          <cell r="C26">
            <v>972965</v>
          </cell>
          <cell r="D26">
            <v>18594</v>
          </cell>
          <cell r="E26">
            <v>5599</v>
          </cell>
          <cell r="F26">
            <v>41677</v>
          </cell>
          <cell r="G26">
            <v>108721</v>
          </cell>
          <cell r="H26">
            <v>14565</v>
          </cell>
          <cell r="I26">
            <v>8303</v>
          </cell>
          <cell r="J26">
            <v>57426</v>
          </cell>
          <cell r="K26">
            <v>0</v>
          </cell>
        </row>
        <row r="27">
          <cell r="B27">
            <v>1837398</v>
          </cell>
          <cell r="C27">
            <v>645725</v>
          </cell>
          <cell r="D27">
            <v>12341</v>
          </cell>
          <cell r="E27">
            <v>3716</v>
          </cell>
          <cell r="F27">
            <v>27660</v>
          </cell>
          <cell r="G27">
            <v>72088</v>
          </cell>
          <cell r="H27">
            <v>2603</v>
          </cell>
          <cell r="I27">
            <v>5511</v>
          </cell>
          <cell r="J27">
            <v>38076</v>
          </cell>
          <cell r="K27">
            <v>0</v>
          </cell>
        </row>
        <row r="28">
          <cell r="B28">
            <v>2127452</v>
          </cell>
          <cell r="C28">
            <v>747660</v>
          </cell>
          <cell r="D28">
            <v>14289</v>
          </cell>
          <cell r="E28">
            <v>4303</v>
          </cell>
          <cell r="F28">
            <v>32026</v>
          </cell>
          <cell r="G28">
            <v>83630</v>
          </cell>
          <cell r="H28">
            <v>6696</v>
          </cell>
          <cell r="I28">
            <v>6381</v>
          </cell>
          <cell r="J28">
            <v>44173</v>
          </cell>
          <cell r="K28">
            <v>0</v>
          </cell>
        </row>
        <row r="29">
          <cell r="B29">
            <v>1990211</v>
          </cell>
          <cell r="C29">
            <v>699429</v>
          </cell>
          <cell r="D29">
            <v>13367</v>
          </cell>
          <cell r="E29">
            <v>4025</v>
          </cell>
          <cell r="F29">
            <v>29960</v>
          </cell>
          <cell r="G29">
            <v>77989</v>
          </cell>
          <cell r="H29">
            <v>2322</v>
          </cell>
          <cell r="I29">
            <v>5969</v>
          </cell>
          <cell r="J29">
            <v>41194</v>
          </cell>
          <cell r="K29">
            <v>0</v>
          </cell>
        </row>
        <row r="30">
          <cell r="B30">
            <v>3054945</v>
          </cell>
          <cell r="C30">
            <v>1073613</v>
          </cell>
          <cell r="D30">
            <v>20518</v>
          </cell>
          <cell r="E30">
            <v>6179</v>
          </cell>
          <cell r="F30">
            <v>45988</v>
          </cell>
          <cell r="G30">
            <v>116191</v>
          </cell>
          <cell r="H30">
            <v>17102</v>
          </cell>
          <cell r="I30">
            <v>9162</v>
          </cell>
          <cell r="J30">
            <v>61371</v>
          </cell>
          <cell r="K30">
            <v>0</v>
          </cell>
        </row>
        <row r="31">
          <cell r="B31">
            <v>2406897</v>
          </cell>
          <cell r="C31">
            <v>845867</v>
          </cell>
          <cell r="D31">
            <v>16165</v>
          </cell>
          <cell r="E31">
            <v>4868</v>
          </cell>
          <cell r="F31">
            <v>36233</v>
          </cell>
          <cell r="G31">
            <v>94876</v>
          </cell>
          <cell r="H31">
            <v>11033</v>
          </cell>
          <cell r="I31">
            <v>7219</v>
          </cell>
          <cell r="J31">
            <v>50113</v>
          </cell>
          <cell r="K31">
            <v>0</v>
          </cell>
        </row>
        <row r="32">
          <cell r="B32">
            <v>1990145</v>
          </cell>
          <cell r="C32">
            <v>699406</v>
          </cell>
          <cell r="D32">
            <v>13366</v>
          </cell>
          <cell r="E32">
            <v>4025</v>
          </cell>
          <cell r="F32">
            <v>29959</v>
          </cell>
          <cell r="G32">
            <v>78357</v>
          </cell>
          <cell r="H32">
            <v>5788</v>
          </cell>
          <cell r="I32">
            <v>5969</v>
          </cell>
          <cell r="J32">
            <v>41388</v>
          </cell>
          <cell r="K32">
            <v>0</v>
          </cell>
        </row>
        <row r="33">
          <cell r="B33">
            <v>1980990</v>
          </cell>
          <cell r="C33">
            <v>696188</v>
          </cell>
          <cell r="D33">
            <v>13305</v>
          </cell>
          <cell r="E33">
            <v>4007</v>
          </cell>
          <cell r="F33">
            <v>29821</v>
          </cell>
          <cell r="G33">
            <v>77561</v>
          </cell>
          <cell r="H33">
            <v>3775</v>
          </cell>
          <cell r="I33">
            <v>5941</v>
          </cell>
          <cell r="J33">
            <v>40967</v>
          </cell>
          <cell r="K33">
            <v>0</v>
          </cell>
        </row>
        <row r="34">
          <cell r="B34">
            <v>4027580</v>
          </cell>
          <cell r="C34">
            <v>1415431</v>
          </cell>
          <cell r="D34">
            <v>27050</v>
          </cell>
          <cell r="E34">
            <v>8146</v>
          </cell>
          <cell r="F34">
            <v>60630</v>
          </cell>
          <cell r="G34">
            <v>155462</v>
          </cell>
          <cell r="H34">
            <v>22175</v>
          </cell>
          <cell r="I34">
            <v>12079</v>
          </cell>
          <cell r="J34">
            <v>82114</v>
          </cell>
          <cell r="K34">
            <v>0</v>
          </cell>
        </row>
        <row r="35">
          <cell r="B35">
            <v>5026335</v>
          </cell>
          <cell r="C35">
            <v>1766428</v>
          </cell>
          <cell r="D35">
            <v>33758</v>
          </cell>
          <cell r="E35">
            <v>10166</v>
          </cell>
          <cell r="F35">
            <v>75665</v>
          </cell>
          <cell r="G35">
            <v>195563</v>
          </cell>
          <cell r="H35">
            <v>34227</v>
          </cell>
          <cell r="I35">
            <v>15075</v>
          </cell>
          <cell r="J35">
            <v>103296</v>
          </cell>
          <cell r="K35">
            <v>0</v>
          </cell>
        </row>
        <row r="36">
          <cell r="B36">
            <v>3067380</v>
          </cell>
          <cell r="C36">
            <v>1077983</v>
          </cell>
          <cell r="D36">
            <v>20601</v>
          </cell>
          <cell r="E36">
            <v>6204</v>
          </cell>
          <cell r="F36">
            <v>46175</v>
          </cell>
          <cell r="G36">
            <v>118751</v>
          </cell>
          <cell r="H36">
            <v>16377</v>
          </cell>
          <cell r="I36">
            <v>9200</v>
          </cell>
          <cell r="J36">
            <v>62723</v>
          </cell>
          <cell r="K36">
            <v>0</v>
          </cell>
        </row>
        <row r="37">
          <cell r="B37">
            <v>2241856</v>
          </cell>
          <cell r="C37">
            <v>787866</v>
          </cell>
          <cell r="D37">
            <v>15057</v>
          </cell>
          <cell r="E37">
            <v>4534</v>
          </cell>
          <cell r="F37">
            <v>33748</v>
          </cell>
          <cell r="G37">
            <v>86995</v>
          </cell>
          <cell r="H37">
            <v>12267</v>
          </cell>
          <cell r="I37">
            <v>6724</v>
          </cell>
          <cell r="J37">
            <v>45950</v>
          </cell>
          <cell r="K37">
            <v>0</v>
          </cell>
        </row>
        <row r="38">
          <cell r="B38">
            <v>1882330</v>
          </cell>
          <cell r="C38">
            <v>661516</v>
          </cell>
          <cell r="D38">
            <v>12642</v>
          </cell>
          <cell r="E38">
            <v>3807</v>
          </cell>
          <cell r="F38">
            <v>28336</v>
          </cell>
          <cell r="G38">
            <v>73825</v>
          </cell>
          <cell r="H38">
            <v>3179</v>
          </cell>
          <cell r="I38">
            <v>5645</v>
          </cell>
          <cell r="J38">
            <v>38994</v>
          </cell>
          <cell r="K38">
            <v>0</v>
          </cell>
        </row>
      </sheetData>
      <sheetData sheetId="2">
        <row r="6">
          <cell r="B6">
            <v>1781146</v>
          </cell>
          <cell r="C6">
            <v>652606</v>
          </cell>
          <cell r="D6">
            <v>20917</v>
          </cell>
          <cell r="E6">
            <v>2989</v>
          </cell>
          <cell r="F6">
            <v>39165</v>
          </cell>
          <cell r="G6">
            <v>79669</v>
          </cell>
          <cell r="H6">
            <v>1309</v>
          </cell>
          <cell r="I6">
            <v>6079</v>
          </cell>
          <cell r="J6">
            <v>0</v>
          </cell>
          <cell r="K6">
            <v>125628</v>
          </cell>
        </row>
        <row r="7">
          <cell r="B7">
            <v>1946112</v>
          </cell>
          <cell r="C7">
            <v>713049</v>
          </cell>
          <cell r="D7">
            <v>22854</v>
          </cell>
          <cell r="E7">
            <v>3266</v>
          </cell>
          <cell r="F7">
            <v>42793</v>
          </cell>
          <cell r="G7">
            <v>87256</v>
          </cell>
          <cell r="H7">
            <v>1453</v>
          </cell>
          <cell r="I7">
            <v>6642</v>
          </cell>
          <cell r="J7">
            <v>0</v>
          </cell>
          <cell r="K7">
            <v>139460</v>
          </cell>
        </row>
        <row r="8">
          <cell r="B8">
            <v>2460344</v>
          </cell>
          <cell r="C8">
            <v>901462</v>
          </cell>
          <cell r="D8">
            <v>28893</v>
          </cell>
          <cell r="E8">
            <v>4129</v>
          </cell>
          <cell r="F8">
            <v>54100</v>
          </cell>
          <cell r="G8">
            <v>109271</v>
          </cell>
          <cell r="H8">
            <v>2592</v>
          </cell>
          <cell r="I8">
            <v>8397</v>
          </cell>
          <cell r="J8">
            <v>0</v>
          </cell>
          <cell r="K8">
            <v>248695</v>
          </cell>
        </row>
        <row r="9">
          <cell r="B9">
            <v>3855940</v>
          </cell>
          <cell r="C9">
            <v>1412804</v>
          </cell>
          <cell r="D9">
            <v>45283</v>
          </cell>
          <cell r="E9">
            <v>6472</v>
          </cell>
          <cell r="F9">
            <v>84788</v>
          </cell>
          <cell r="G9">
            <v>172914</v>
          </cell>
          <cell r="H9">
            <v>6066</v>
          </cell>
          <cell r="I9">
            <v>13160</v>
          </cell>
          <cell r="J9">
            <v>0</v>
          </cell>
          <cell r="K9">
            <v>582092</v>
          </cell>
        </row>
        <row r="10">
          <cell r="B10">
            <v>1749826</v>
          </cell>
          <cell r="C10">
            <v>641131</v>
          </cell>
          <cell r="D10">
            <v>20549</v>
          </cell>
          <cell r="E10">
            <v>2937</v>
          </cell>
          <cell r="F10">
            <v>38477</v>
          </cell>
          <cell r="G10">
            <v>76922</v>
          </cell>
          <cell r="H10">
            <v>729</v>
          </cell>
          <cell r="I10">
            <v>5972</v>
          </cell>
          <cell r="J10">
            <v>0</v>
          </cell>
          <cell r="K10">
            <v>69904</v>
          </cell>
        </row>
        <row r="11">
          <cell r="B11">
            <v>7122033</v>
          </cell>
          <cell r="C11">
            <v>2609491</v>
          </cell>
          <cell r="D11">
            <v>83638</v>
          </cell>
          <cell r="E11">
            <v>11953</v>
          </cell>
          <cell r="F11">
            <v>156605</v>
          </cell>
          <cell r="G11">
            <v>321215</v>
          </cell>
          <cell r="H11">
            <v>13476</v>
          </cell>
          <cell r="I11">
            <v>24306</v>
          </cell>
          <cell r="J11">
            <v>0</v>
          </cell>
          <cell r="K11">
            <v>1293163</v>
          </cell>
        </row>
        <row r="12">
          <cell r="B12">
            <v>15705196</v>
          </cell>
          <cell r="C12">
            <v>5754335</v>
          </cell>
          <cell r="D12">
            <v>184435</v>
          </cell>
          <cell r="E12">
            <v>26358</v>
          </cell>
          <cell r="F12">
            <v>345339</v>
          </cell>
          <cell r="G12">
            <v>708203</v>
          </cell>
          <cell r="H12">
            <v>28086</v>
          </cell>
          <cell r="I12">
            <v>53599</v>
          </cell>
          <cell r="J12">
            <v>0</v>
          </cell>
          <cell r="K12">
            <v>2695223</v>
          </cell>
        </row>
        <row r="13">
          <cell r="B13">
            <v>4214081</v>
          </cell>
          <cell r="C13">
            <v>1544026</v>
          </cell>
          <cell r="D13">
            <v>49488</v>
          </cell>
          <cell r="E13">
            <v>7073</v>
          </cell>
          <cell r="F13">
            <v>92663</v>
          </cell>
          <cell r="G13">
            <v>196778</v>
          </cell>
          <cell r="H13">
            <v>6421</v>
          </cell>
          <cell r="I13">
            <v>14382</v>
          </cell>
          <cell r="J13">
            <v>0</v>
          </cell>
          <cell r="K13">
            <v>616184</v>
          </cell>
        </row>
        <row r="14">
          <cell r="B14">
            <v>1690646</v>
          </cell>
          <cell r="C14">
            <v>619447</v>
          </cell>
          <cell r="D14">
            <v>19854</v>
          </cell>
          <cell r="E14">
            <v>2837</v>
          </cell>
          <cell r="F14">
            <v>37175</v>
          </cell>
          <cell r="G14">
            <v>75359</v>
          </cell>
          <cell r="H14">
            <v>1334</v>
          </cell>
          <cell r="I14">
            <v>5770</v>
          </cell>
          <cell r="J14">
            <v>0</v>
          </cell>
          <cell r="K14">
            <v>127982</v>
          </cell>
        </row>
        <row r="15">
          <cell r="B15">
            <v>1762317</v>
          </cell>
          <cell r="C15">
            <v>645708</v>
          </cell>
          <cell r="D15">
            <v>20696</v>
          </cell>
          <cell r="E15">
            <v>2958</v>
          </cell>
          <cell r="F15">
            <v>38751</v>
          </cell>
          <cell r="G15">
            <v>78571</v>
          </cell>
          <cell r="H15">
            <v>1203</v>
          </cell>
          <cell r="I15">
            <v>6014</v>
          </cell>
          <cell r="J15">
            <v>0</v>
          </cell>
          <cell r="K15">
            <v>115479</v>
          </cell>
        </row>
        <row r="16">
          <cell r="B16">
            <v>7948733</v>
          </cell>
          <cell r="C16">
            <v>2912391</v>
          </cell>
          <cell r="D16">
            <v>93347</v>
          </cell>
          <cell r="E16">
            <v>13340</v>
          </cell>
          <cell r="F16">
            <v>174784</v>
          </cell>
          <cell r="G16">
            <v>359928</v>
          </cell>
          <cell r="H16">
            <v>15148</v>
          </cell>
          <cell r="I16">
            <v>27127</v>
          </cell>
          <cell r="J16">
            <v>0</v>
          </cell>
          <cell r="K16">
            <v>1453666</v>
          </cell>
        </row>
        <row r="17">
          <cell r="B17">
            <v>2725169</v>
          </cell>
          <cell r="C17">
            <v>998493</v>
          </cell>
          <cell r="D17">
            <v>32003</v>
          </cell>
          <cell r="E17">
            <v>4574</v>
          </cell>
          <cell r="F17">
            <v>59923</v>
          </cell>
          <cell r="G17">
            <v>123528</v>
          </cell>
          <cell r="H17">
            <v>4239</v>
          </cell>
          <cell r="I17">
            <v>9300</v>
          </cell>
          <cell r="J17">
            <v>0</v>
          </cell>
          <cell r="K17">
            <v>406792</v>
          </cell>
        </row>
        <row r="18">
          <cell r="B18">
            <v>1755603</v>
          </cell>
          <cell r="C18">
            <v>643247</v>
          </cell>
          <cell r="D18">
            <v>20617</v>
          </cell>
          <cell r="E18">
            <v>2946</v>
          </cell>
          <cell r="F18">
            <v>38604</v>
          </cell>
          <cell r="G18">
            <v>78387</v>
          </cell>
          <cell r="H18">
            <v>1123</v>
          </cell>
          <cell r="I18">
            <v>5991</v>
          </cell>
          <cell r="J18">
            <v>0</v>
          </cell>
          <cell r="K18">
            <v>107789</v>
          </cell>
        </row>
        <row r="19">
          <cell r="B19">
            <v>1620312</v>
          </cell>
          <cell r="C19">
            <v>593677</v>
          </cell>
          <cell r="D19">
            <v>19028</v>
          </cell>
          <cell r="E19">
            <v>2719</v>
          </cell>
          <cell r="F19">
            <v>35629</v>
          </cell>
          <cell r="G19">
            <v>72367</v>
          </cell>
          <cell r="H19">
            <v>727</v>
          </cell>
          <cell r="I19">
            <v>5530</v>
          </cell>
          <cell r="J19">
            <v>0</v>
          </cell>
          <cell r="K19">
            <v>69792</v>
          </cell>
        </row>
        <row r="20">
          <cell r="B20">
            <v>2018974</v>
          </cell>
          <cell r="C20">
            <v>739746</v>
          </cell>
          <cell r="D20">
            <v>23710</v>
          </cell>
          <cell r="E20">
            <v>3389</v>
          </cell>
          <cell r="F20">
            <v>44395</v>
          </cell>
          <cell r="G20">
            <v>90525</v>
          </cell>
          <cell r="H20">
            <v>1922</v>
          </cell>
          <cell r="I20">
            <v>6890</v>
          </cell>
          <cell r="J20">
            <v>0</v>
          </cell>
          <cell r="K20">
            <v>184446</v>
          </cell>
        </row>
        <row r="21">
          <cell r="B21">
            <v>1901645</v>
          </cell>
          <cell r="C21">
            <v>696757</v>
          </cell>
          <cell r="D21">
            <v>22332</v>
          </cell>
          <cell r="E21">
            <v>3192</v>
          </cell>
          <cell r="F21">
            <v>41815</v>
          </cell>
          <cell r="G21">
            <v>84862</v>
          </cell>
          <cell r="H21">
            <v>1297</v>
          </cell>
          <cell r="I21">
            <v>6490</v>
          </cell>
          <cell r="J21">
            <v>0</v>
          </cell>
          <cell r="K21">
            <v>124426</v>
          </cell>
        </row>
        <row r="22">
          <cell r="B22">
            <v>3125541</v>
          </cell>
          <cell r="C22">
            <v>1145189</v>
          </cell>
          <cell r="D22">
            <v>36705</v>
          </cell>
          <cell r="E22">
            <v>5246</v>
          </cell>
          <cell r="F22">
            <v>68727</v>
          </cell>
          <cell r="G22">
            <v>140324</v>
          </cell>
          <cell r="H22">
            <v>4737</v>
          </cell>
          <cell r="I22">
            <v>10667</v>
          </cell>
          <cell r="J22">
            <v>0</v>
          </cell>
          <cell r="K22">
            <v>454545</v>
          </cell>
        </row>
        <row r="23">
          <cell r="B23">
            <v>5523371</v>
          </cell>
          <cell r="C23">
            <v>2023746</v>
          </cell>
          <cell r="D23">
            <v>64864</v>
          </cell>
          <cell r="E23">
            <v>9270</v>
          </cell>
          <cell r="F23">
            <v>121453</v>
          </cell>
          <cell r="G23">
            <v>234080</v>
          </cell>
          <cell r="H23">
            <v>8316</v>
          </cell>
          <cell r="I23">
            <v>18850</v>
          </cell>
          <cell r="J23">
            <v>0</v>
          </cell>
          <cell r="K23">
            <v>798053</v>
          </cell>
        </row>
        <row r="24">
          <cell r="B24">
            <v>1821966</v>
          </cell>
          <cell r="C24">
            <v>667563</v>
          </cell>
          <cell r="D24">
            <v>21396</v>
          </cell>
          <cell r="E24">
            <v>3058</v>
          </cell>
          <cell r="F24">
            <v>40063</v>
          </cell>
          <cell r="G24">
            <v>81124</v>
          </cell>
          <cell r="H24">
            <v>1126</v>
          </cell>
          <cell r="I24">
            <v>6218</v>
          </cell>
          <cell r="J24">
            <v>0</v>
          </cell>
          <cell r="K24">
            <v>108062</v>
          </cell>
        </row>
        <row r="25">
          <cell r="B25">
            <v>2126674</v>
          </cell>
          <cell r="C25">
            <v>779207</v>
          </cell>
          <cell r="D25">
            <v>24975</v>
          </cell>
          <cell r="E25">
            <v>3569</v>
          </cell>
          <cell r="F25">
            <v>46763</v>
          </cell>
          <cell r="G25">
            <v>94362</v>
          </cell>
          <cell r="H25">
            <v>1950</v>
          </cell>
          <cell r="I25">
            <v>7258</v>
          </cell>
          <cell r="J25">
            <v>0</v>
          </cell>
          <cell r="K25">
            <v>187073</v>
          </cell>
        </row>
        <row r="26">
          <cell r="B26">
            <v>2433020</v>
          </cell>
          <cell r="C26">
            <v>891451</v>
          </cell>
          <cell r="D26">
            <v>28572</v>
          </cell>
          <cell r="E26">
            <v>4083</v>
          </cell>
          <cell r="F26">
            <v>53499</v>
          </cell>
          <cell r="G26">
            <v>108721</v>
          </cell>
          <cell r="H26">
            <v>3202</v>
          </cell>
          <cell r="I26">
            <v>8303</v>
          </cell>
          <cell r="J26">
            <v>0</v>
          </cell>
          <cell r="K26">
            <v>307254</v>
          </cell>
        </row>
        <row r="27">
          <cell r="B27">
            <v>1614716</v>
          </cell>
          <cell r="C27">
            <v>591627</v>
          </cell>
          <cell r="D27">
            <v>18963</v>
          </cell>
          <cell r="E27">
            <v>2710</v>
          </cell>
          <cell r="F27">
            <v>35506</v>
          </cell>
          <cell r="G27">
            <v>72088</v>
          </cell>
          <cell r="H27">
            <v>572</v>
          </cell>
          <cell r="I27">
            <v>5511</v>
          </cell>
          <cell r="J27">
            <v>0</v>
          </cell>
          <cell r="K27">
            <v>54920</v>
          </cell>
        </row>
        <row r="28">
          <cell r="B28">
            <v>1869617</v>
          </cell>
          <cell r="C28">
            <v>685022</v>
          </cell>
          <cell r="D28">
            <v>21956</v>
          </cell>
          <cell r="E28">
            <v>3138</v>
          </cell>
          <cell r="F28">
            <v>41111</v>
          </cell>
          <cell r="G28">
            <v>83630</v>
          </cell>
          <cell r="H28">
            <v>1472</v>
          </cell>
          <cell r="I28">
            <v>6381</v>
          </cell>
          <cell r="J28">
            <v>0</v>
          </cell>
          <cell r="K28">
            <v>141253</v>
          </cell>
        </row>
        <row r="29">
          <cell r="B29">
            <v>1749010</v>
          </cell>
          <cell r="C29">
            <v>640832</v>
          </cell>
          <cell r="D29">
            <v>20540</v>
          </cell>
          <cell r="E29">
            <v>2935</v>
          </cell>
          <cell r="F29">
            <v>38459</v>
          </cell>
          <cell r="G29">
            <v>77989</v>
          </cell>
          <cell r="H29">
            <v>511</v>
          </cell>
          <cell r="I29">
            <v>5969</v>
          </cell>
          <cell r="J29">
            <v>0</v>
          </cell>
          <cell r="K29">
            <v>48980</v>
          </cell>
        </row>
        <row r="30">
          <cell r="B30">
            <v>2684704</v>
          </cell>
          <cell r="C30">
            <v>983667</v>
          </cell>
          <cell r="D30">
            <v>31528</v>
          </cell>
          <cell r="E30">
            <v>4506</v>
          </cell>
          <cell r="F30">
            <v>59034</v>
          </cell>
          <cell r="G30">
            <v>116191</v>
          </cell>
          <cell r="H30">
            <v>3760</v>
          </cell>
          <cell r="I30">
            <v>9162</v>
          </cell>
          <cell r="J30">
            <v>0</v>
          </cell>
          <cell r="K30">
            <v>360779</v>
          </cell>
        </row>
        <row r="31">
          <cell r="B31">
            <v>2115195</v>
          </cell>
          <cell r="C31">
            <v>775001</v>
          </cell>
          <cell r="D31">
            <v>24840</v>
          </cell>
          <cell r="E31">
            <v>3550</v>
          </cell>
          <cell r="F31">
            <v>46511</v>
          </cell>
          <cell r="G31">
            <v>94876</v>
          </cell>
          <cell r="H31">
            <v>2425</v>
          </cell>
          <cell r="I31">
            <v>7219</v>
          </cell>
          <cell r="J31">
            <v>0</v>
          </cell>
          <cell r="K31">
            <v>232745</v>
          </cell>
        </row>
        <row r="32">
          <cell r="B32">
            <v>1748951</v>
          </cell>
          <cell r="C32">
            <v>640810</v>
          </cell>
          <cell r="D32">
            <v>20539</v>
          </cell>
          <cell r="E32">
            <v>2935</v>
          </cell>
          <cell r="F32">
            <v>38457</v>
          </cell>
          <cell r="G32">
            <v>78357</v>
          </cell>
          <cell r="H32">
            <v>1272</v>
          </cell>
          <cell r="I32">
            <v>5969</v>
          </cell>
          <cell r="J32">
            <v>0</v>
          </cell>
          <cell r="K32">
            <v>122100</v>
          </cell>
        </row>
        <row r="33">
          <cell r="B33">
            <v>1740905</v>
          </cell>
          <cell r="C33">
            <v>637862</v>
          </cell>
          <cell r="D33">
            <v>20445</v>
          </cell>
          <cell r="E33">
            <v>2922</v>
          </cell>
          <cell r="F33">
            <v>38280</v>
          </cell>
          <cell r="G33">
            <v>77561</v>
          </cell>
          <cell r="H33">
            <v>830</v>
          </cell>
          <cell r="I33">
            <v>5941</v>
          </cell>
          <cell r="J33">
            <v>0</v>
          </cell>
          <cell r="K33">
            <v>79632</v>
          </cell>
        </row>
        <row r="34">
          <cell r="B34">
            <v>3539461</v>
          </cell>
          <cell r="C34">
            <v>1296848</v>
          </cell>
          <cell r="D34">
            <v>41566</v>
          </cell>
          <cell r="E34">
            <v>5940</v>
          </cell>
          <cell r="F34">
            <v>77829</v>
          </cell>
          <cell r="G34">
            <v>155462</v>
          </cell>
          <cell r="H34">
            <v>4875</v>
          </cell>
          <cell r="I34">
            <v>12079</v>
          </cell>
          <cell r="J34">
            <v>0</v>
          </cell>
          <cell r="K34">
            <v>467808</v>
          </cell>
        </row>
        <row r="35">
          <cell r="B35">
            <v>4417173</v>
          </cell>
          <cell r="C35">
            <v>1618438</v>
          </cell>
          <cell r="D35">
            <v>51874</v>
          </cell>
          <cell r="E35">
            <v>7413</v>
          </cell>
          <cell r="F35">
            <v>97129</v>
          </cell>
          <cell r="G35">
            <v>195563</v>
          </cell>
          <cell r="H35">
            <v>7524</v>
          </cell>
          <cell r="I35">
            <v>15075</v>
          </cell>
          <cell r="J35">
            <v>0</v>
          </cell>
          <cell r="K35">
            <v>722039</v>
          </cell>
        </row>
        <row r="36">
          <cell r="B36">
            <v>2695632</v>
          </cell>
          <cell r="C36">
            <v>987671</v>
          </cell>
          <cell r="D36">
            <v>31656</v>
          </cell>
          <cell r="E36">
            <v>4524</v>
          </cell>
          <cell r="F36">
            <v>59274</v>
          </cell>
          <cell r="G36">
            <v>118751</v>
          </cell>
          <cell r="H36">
            <v>3600</v>
          </cell>
          <cell r="I36">
            <v>9200</v>
          </cell>
          <cell r="J36">
            <v>0</v>
          </cell>
          <cell r="K36">
            <v>345487</v>
          </cell>
        </row>
        <row r="37">
          <cell r="B37">
            <v>1970156</v>
          </cell>
          <cell r="C37">
            <v>721859</v>
          </cell>
          <cell r="D37">
            <v>23137</v>
          </cell>
          <cell r="E37">
            <v>3307</v>
          </cell>
          <cell r="F37">
            <v>43321</v>
          </cell>
          <cell r="G37">
            <v>86995</v>
          </cell>
          <cell r="H37">
            <v>2697</v>
          </cell>
          <cell r="I37">
            <v>6724</v>
          </cell>
          <cell r="J37">
            <v>0</v>
          </cell>
          <cell r="K37">
            <v>258792</v>
          </cell>
        </row>
        <row r="38">
          <cell r="B38">
            <v>1654203</v>
          </cell>
          <cell r="C38">
            <v>606095</v>
          </cell>
          <cell r="D38">
            <v>19426</v>
          </cell>
          <cell r="E38">
            <v>2776</v>
          </cell>
          <cell r="F38">
            <v>36374</v>
          </cell>
          <cell r="G38">
            <v>73825</v>
          </cell>
          <cell r="H38">
            <v>699</v>
          </cell>
          <cell r="I38">
            <v>5645</v>
          </cell>
          <cell r="J38">
            <v>0</v>
          </cell>
          <cell r="K38">
            <v>67069</v>
          </cell>
        </row>
      </sheetData>
      <sheetData sheetId="3">
        <row r="6">
          <cell r="B6">
            <v>1845113</v>
          </cell>
          <cell r="C6">
            <v>717178</v>
          </cell>
          <cell r="D6">
            <v>18016</v>
          </cell>
          <cell r="E6">
            <v>2023</v>
          </cell>
          <cell r="F6">
            <v>40662</v>
          </cell>
          <cell r="G6">
            <v>78856</v>
          </cell>
          <cell r="H6">
            <v>1789</v>
          </cell>
          <cell r="I6">
            <v>6079</v>
          </cell>
          <cell r="J6">
            <v>0</v>
          </cell>
          <cell r="K6">
            <v>46879</v>
          </cell>
        </row>
        <row r="7">
          <cell r="B7">
            <v>2016004</v>
          </cell>
          <cell r="C7">
            <v>783602</v>
          </cell>
          <cell r="D7">
            <v>19685</v>
          </cell>
          <cell r="E7">
            <v>2210</v>
          </cell>
          <cell r="F7">
            <v>44428</v>
          </cell>
          <cell r="G7">
            <v>86365</v>
          </cell>
          <cell r="H7">
            <v>1986</v>
          </cell>
          <cell r="I7">
            <v>6642</v>
          </cell>
          <cell r="J7">
            <v>0</v>
          </cell>
          <cell r="K7">
            <v>52041</v>
          </cell>
        </row>
        <row r="8">
          <cell r="B8">
            <v>2548703</v>
          </cell>
          <cell r="C8">
            <v>990658</v>
          </cell>
          <cell r="D8">
            <v>24887</v>
          </cell>
          <cell r="E8">
            <v>2794</v>
          </cell>
          <cell r="F8">
            <v>56167</v>
          </cell>
          <cell r="G8">
            <v>108156</v>
          </cell>
          <cell r="H8">
            <v>3541</v>
          </cell>
          <cell r="I8">
            <v>8397</v>
          </cell>
          <cell r="J8">
            <v>0</v>
          </cell>
          <cell r="K8">
            <v>92803</v>
          </cell>
        </row>
        <row r="9">
          <cell r="B9">
            <v>3994420</v>
          </cell>
          <cell r="C9">
            <v>1552594</v>
          </cell>
          <cell r="D9">
            <v>39003</v>
          </cell>
          <cell r="E9">
            <v>4380</v>
          </cell>
          <cell r="F9">
            <v>88027</v>
          </cell>
          <cell r="G9">
            <v>171149</v>
          </cell>
          <cell r="H9">
            <v>8288</v>
          </cell>
          <cell r="I9">
            <v>13160</v>
          </cell>
          <cell r="J9">
            <v>0</v>
          </cell>
          <cell r="K9">
            <v>217213</v>
          </cell>
        </row>
        <row r="10">
          <cell r="B10">
            <v>1812668</v>
          </cell>
          <cell r="C10">
            <v>704567</v>
          </cell>
          <cell r="D10">
            <v>17700</v>
          </cell>
          <cell r="E10">
            <v>1987</v>
          </cell>
          <cell r="F10">
            <v>39947</v>
          </cell>
          <cell r="G10">
            <v>76137</v>
          </cell>
          <cell r="H10">
            <v>995</v>
          </cell>
          <cell r="I10">
            <v>5972</v>
          </cell>
          <cell r="J10">
            <v>0</v>
          </cell>
          <cell r="K10">
            <v>26085</v>
          </cell>
        </row>
        <row r="11">
          <cell r="B11">
            <v>7377809</v>
          </cell>
          <cell r="C11">
            <v>2867686</v>
          </cell>
          <cell r="D11">
            <v>72040</v>
          </cell>
          <cell r="E11">
            <v>8089</v>
          </cell>
          <cell r="F11">
            <v>162588</v>
          </cell>
          <cell r="G11">
            <v>317936</v>
          </cell>
          <cell r="H11">
            <v>18412</v>
          </cell>
          <cell r="I11">
            <v>24306</v>
          </cell>
          <cell r="J11">
            <v>0</v>
          </cell>
          <cell r="K11">
            <v>482555</v>
          </cell>
        </row>
        <row r="12">
          <cell r="B12">
            <v>16269223</v>
          </cell>
          <cell r="C12">
            <v>6323697</v>
          </cell>
          <cell r="D12">
            <v>158859</v>
          </cell>
          <cell r="E12">
            <v>17837</v>
          </cell>
          <cell r="F12">
            <v>358533</v>
          </cell>
          <cell r="G12">
            <v>700975</v>
          </cell>
          <cell r="H12">
            <v>38376</v>
          </cell>
          <cell r="I12">
            <v>53599</v>
          </cell>
          <cell r="J12">
            <v>0</v>
          </cell>
          <cell r="K12">
            <v>1005746</v>
          </cell>
        </row>
        <row r="13">
          <cell r="B13">
            <v>4365424</v>
          </cell>
          <cell r="C13">
            <v>1696800</v>
          </cell>
          <cell r="D13">
            <v>42626</v>
          </cell>
          <cell r="E13">
            <v>4786</v>
          </cell>
          <cell r="F13">
            <v>96203</v>
          </cell>
          <cell r="G13">
            <v>194770</v>
          </cell>
          <cell r="H13">
            <v>8773</v>
          </cell>
          <cell r="I13">
            <v>14382</v>
          </cell>
          <cell r="J13">
            <v>0</v>
          </cell>
          <cell r="K13">
            <v>229934</v>
          </cell>
        </row>
        <row r="14">
          <cell r="B14">
            <v>1751363</v>
          </cell>
          <cell r="C14">
            <v>680738</v>
          </cell>
          <cell r="D14">
            <v>17101</v>
          </cell>
          <cell r="E14">
            <v>1920</v>
          </cell>
          <cell r="F14">
            <v>38596</v>
          </cell>
          <cell r="G14">
            <v>74590</v>
          </cell>
          <cell r="H14">
            <v>1822</v>
          </cell>
          <cell r="I14">
            <v>5770</v>
          </cell>
          <cell r="J14">
            <v>0</v>
          </cell>
          <cell r="K14">
            <v>47758</v>
          </cell>
        </row>
        <row r="15">
          <cell r="B15">
            <v>1825608</v>
          </cell>
          <cell r="C15">
            <v>709597</v>
          </cell>
          <cell r="D15">
            <v>17826</v>
          </cell>
          <cell r="E15">
            <v>2002</v>
          </cell>
          <cell r="F15">
            <v>40232</v>
          </cell>
          <cell r="G15">
            <v>77769</v>
          </cell>
          <cell r="H15">
            <v>1644</v>
          </cell>
          <cell r="I15">
            <v>6014</v>
          </cell>
          <cell r="J15">
            <v>0</v>
          </cell>
          <cell r="K15">
            <v>43092</v>
          </cell>
        </row>
        <row r="16">
          <cell r="B16">
            <v>8234199</v>
          </cell>
          <cell r="C16">
            <v>3200557</v>
          </cell>
          <cell r="D16">
            <v>80402</v>
          </cell>
          <cell r="E16">
            <v>9028</v>
          </cell>
          <cell r="F16">
            <v>181461</v>
          </cell>
          <cell r="G16">
            <v>356255</v>
          </cell>
          <cell r="H16">
            <v>20698</v>
          </cell>
          <cell r="I16">
            <v>27127</v>
          </cell>
          <cell r="J16">
            <v>0</v>
          </cell>
          <cell r="K16">
            <v>542448</v>
          </cell>
        </row>
        <row r="17">
          <cell r="B17">
            <v>2823039</v>
          </cell>
          <cell r="C17">
            <v>1097289</v>
          </cell>
          <cell r="D17">
            <v>27565</v>
          </cell>
          <cell r="E17">
            <v>3095</v>
          </cell>
          <cell r="F17">
            <v>62213</v>
          </cell>
          <cell r="G17">
            <v>122267</v>
          </cell>
          <cell r="H17">
            <v>5792</v>
          </cell>
          <cell r="I17">
            <v>9300</v>
          </cell>
          <cell r="J17">
            <v>0</v>
          </cell>
          <cell r="K17">
            <v>151798</v>
          </cell>
        </row>
        <row r="18">
          <cell r="B18">
            <v>1818652</v>
          </cell>
          <cell r="C18">
            <v>706893</v>
          </cell>
          <cell r="D18">
            <v>17758</v>
          </cell>
          <cell r="E18">
            <v>1994</v>
          </cell>
          <cell r="F18">
            <v>40078</v>
          </cell>
          <cell r="G18">
            <v>77587</v>
          </cell>
          <cell r="H18">
            <v>1535</v>
          </cell>
          <cell r="I18">
            <v>5991</v>
          </cell>
          <cell r="J18">
            <v>0</v>
          </cell>
          <cell r="K18">
            <v>40222</v>
          </cell>
        </row>
        <row r="19">
          <cell r="B19">
            <v>1678503</v>
          </cell>
          <cell r="C19">
            <v>652419</v>
          </cell>
          <cell r="D19">
            <v>16390</v>
          </cell>
          <cell r="E19">
            <v>1840</v>
          </cell>
          <cell r="F19">
            <v>36990</v>
          </cell>
          <cell r="G19">
            <v>71628</v>
          </cell>
          <cell r="H19">
            <v>994</v>
          </cell>
          <cell r="I19">
            <v>5530</v>
          </cell>
          <cell r="J19">
            <v>0</v>
          </cell>
          <cell r="K19">
            <v>26044</v>
          </cell>
        </row>
        <row r="20">
          <cell r="B20">
            <v>2091482</v>
          </cell>
          <cell r="C20">
            <v>812940</v>
          </cell>
          <cell r="D20">
            <v>20422</v>
          </cell>
          <cell r="E20">
            <v>2293</v>
          </cell>
          <cell r="F20">
            <v>46091</v>
          </cell>
          <cell r="G20">
            <v>89601</v>
          </cell>
          <cell r="H20">
            <v>2626</v>
          </cell>
          <cell r="I20">
            <v>6890</v>
          </cell>
          <cell r="J20">
            <v>0</v>
          </cell>
          <cell r="K20">
            <v>68827</v>
          </cell>
        </row>
        <row r="21">
          <cell r="B21">
            <v>1969940</v>
          </cell>
          <cell r="C21">
            <v>765697</v>
          </cell>
          <cell r="D21">
            <v>19235</v>
          </cell>
          <cell r="E21">
            <v>2160</v>
          </cell>
          <cell r="F21">
            <v>43412</v>
          </cell>
          <cell r="G21">
            <v>83996</v>
          </cell>
          <cell r="H21">
            <v>1772</v>
          </cell>
          <cell r="I21">
            <v>6490</v>
          </cell>
          <cell r="J21">
            <v>0</v>
          </cell>
          <cell r="K21">
            <v>46430</v>
          </cell>
        </row>
        <row r="22">
          <cell r="B22">
            <v>3237790</v>
          </cell>
          <cell r="C22">
            <v>1258499</v>
          </cell>
          <cell r="D22">
            <v>31615</v>
          </cell>
          <cell r="E22">
            <v>3550</v>
          </cell>
          <cell r="F22">
            <v>71353</v>
          </cell>
          <cell r="G22">
            <v>138892</v>
          </cell>
          <cell r="H22">
            <v>6472</v>
          </cell>
          <cell r="I22">
            <v>10667</v>
          </cell>
          <cell r="J22">
            <v>0</v>
          </cell>
          <cell r="K22">
            <v>169617</v>
          </cell>
        </row>
        <row r="23">
          <cell r="B23">
            <v>5721734</v>
          </cell>
          <cell r="C23">
            <v>2223985</v>
          </cell>
          <cell r="D23">
            <v>55869</v>
          </cell>
          <cell r="E23">
            <v>6273</v>
          </cell>
          <cell r="F23">
            <v>126093</v>
          </cell>
          <cell r="G23">
            <v>231691</v>
          </cell>
          <cell r="H23">
            <v>11363</v>
          </cell>
          <cell r="I23">
            <v>18850</v>
          </cell>
          <cell r="J23">
            <v>0</v>
          </cell>
          <cell r="K23">
            <v>297801</v>
          </cell>
        </row>
        <row r="24">
          <cell r="B24">
            <v>1887399</v>
          </cell>
          <cell r="C24">
            <v>733615</v>
          </cell>
          <cell r="D24">
            <v>18429</v>
          </cell>
          <cell r="E24">
            <v>2069</v>
          </cell>
          <cell r="F24">
            <v>41593</v>
          </cell>
          <cell r="G24">
            <v>80296</v>
          </cell>
          <cell r="H24">
            <v>1539</v>
          </cell>
          <cell r="I24">
            <v>6218</v>
          </cell>
          <cell r="J24">
            <v>0</v>
          </cell>
          <cell r="K24">
            <v>40324</v>
          </cell>
        </row>
        <row r="25">
          <cell r="B25">
            <v>2203050</v>
          </cell>
          <cell r="C25">
            <v>856305</v>
          </cell>
          <cell r="D25">
            <v>21511</v>
          </cell>
          <cell r="E25">
            <v>2416</v>
          </cell>
          <cell r="F25">
            <v>48550</v>
          </cell>
          <cell r="G25">
            <v>93400</v>
          </cell>
          <cell r="H25">
            <v>2664</v>
          </cell>
          <cell r="I25">
            <v>7258</v>
          </cell>
          <cell r="J25">
            <v>0</v>
          </cell>
          <cell r="K25">
            <v>69808</v>
          </cell>
        </row>
        <row r="26">
          <cell r="B26">
            <v>2520398</v>
          </cell>
          <cell r="C26">
            <v>979656</v>
          </cell>
          <cell r="D26">
            <v>24610</v>
          </cell>
          <cell r="E26">
            <v>2763</v>
          </cell>
          <cell r="F26">
            <v>55543</v>
          </cell>
          <cell r="G26">
            <v>107612</v>
          </cell>
          <cell r="H26">
            <v>4375</v>
          </cell>
          <cell r="I26">
            <v>8303</v>
          </cell>
          <cell r="J26">
            <v>0</v>
          </cell>
          <cell r="K26">
            <v>114655</v>
          </cell>
        </row>
        <row r="27">
          <cell r="B27">
            <v>1672706</v>
          </cell>
          <cell r="C27">
            <v>650166</v>
          </cell>
          <cell r="D27">
            <v>16333</v>
          </cell>
          <cell r="E27">
            <v>1834</v>
          </cell>
          <cell r="F27">
            <v>36862</v>
          </cell>
          <cell r="G27">
            <v>71352</v>
          </cell>
          <cell r="H27">
            <v>782</v>
          </cell>
          <cell r="I27">
            <v>5511</v>
          </cell>
          <cell r="J27">
            <v>0</v>
          </cell>
          <cell r="K27">
            <v>20494</v>
          </cell>
        </row>
        <row r="28">
          <cell r="B28">
            <v>1936762</v>
          </cell>
          <cell r="C28">
            <v>752801</v>
          </cell>
          <cell r="D28">
            <v>18911</v>
          </cell>
          <cell r="E28">
            <v>2124</v>
          </cell>
          <cell r="F28">
            <v>42681</v>
          </cell>
          <cell r="G28">
            <v>82776</v>
          </cell>
          <cell r="H28">
            <v>2011</v>
          </cell>
          <cell r="I28">
            <v>6381</v>
          </cell>
          <cell r="J28">
            <v>0</v>
          </cell>
          <cell r="K28">
            <v>52710</v>
          </cell>
        </row>
        <row r="29">
          <cell r="B29">
            <v>1811823</v>
          </cell>
          <cell r="C29">
            <v>704239</v>
          </cell>
          <cell r="D29">
            <v>17691</v>
          </cell>
          <cell r="E29">
            <v>1987</v>
          </cell>
          <cell r="F29">
            <v>39928</v>
          </cell>
          <cell r="G29">
            <v>77194</v>
          </cell>
          <cell r="H29">
            <v>697</v>
          </cell>
          <cell r="I29">
            <v>5969</v>
          </cell>
          <cell r="J29">
            <v>0</v>
          </cell>
          <cell r="K29">
            <v>18277</v>
          </cell>
        </row>
        <row r="30">
          <cell r="B30">
            <v>2781121</v>
          </cell>
          <cell r="C30">
            <v>1080996</v>
          </cell>
          <cell r="D30">
            <v>27156</v>
          </cell>
          <cell r="E30">
            <v>3049</v>
          </cell>
          <cell r="F30">
            <v>61289</v>
          </cell>
          <cell r="G30">
            <v>115005</v>
          </cell>
          <cell r="H30">
            <v>5137</v>
          </cell>
          <cell r="I30">
            <v>9162</v>
          </cell>
          <cell r="J30">
            <v>0</v>
          </cell>
          <cell r="K30">
            <v>134628</v>
          </cell>
        </row>
        <row r="31">
          <cell r="B31">
            <v>2191159</v>
          </cell>
          <cell r="C31">
            <v>851683</v>
          </cell>
          <cell r="D31">
            <v>21395</v>
          </cell>
          <cell r="E31">
            <v>2402</v>
          </cell>
          <cell r="F31">
            <v>48288</v>
          </cell>
          <cell r="G31">
            <v>93907</v>
          </cell>
          <cell r="H31">
            <v>3314</v>
          </cell>
          <cell r="I31">
            <v>7219</v>
          </cell>
          <cell r="J31">
            <v>0</v>
          </cell>
          <cell r="K31">
            <v>86851</v>
          </cell>
        </row>
        <row r="32">
          <cell r="B32">
            <v>1811762</v>
          </cell>
          <cell r="C32">
            <v>704215</v>
          </cell>
          <cell r="D32">
            <v>17691</v>
          </cell>
          <cell r="E32">
            <v>1986</v>
          </cell>
          <cell r="F32">
            <v>39927</v>
          </cell>
          <cell r="G32">
            <v>77557</v>
          </cell>
          <cell r="H32">
            <v>1738</v>
          </cell>
          <cell r="I32">
            <v>5969</v>
          </cell>
          <cell r="J32">
            <v>0</v>
          </cell>
          <cell r="K32">
            <v>45563</v>
          </cell>
        </row>
        <row r="33">
          <cell r="B33">
            <v>1803427</v>
          </cell>
          <cell r="C33">
            <v>700976</v>
          </cell>
          <cell r="D33">
            <v>17609</v>
          </cell>
          <cell r="E33">
            <v>1977</v>
          </cell>
          <cell r="F33">
            <v>39743</v>
          </cell>
          <cell r="G33">
            <v>76770</v>
          </cell>
          <cell r="H33">
            <v>1134</v>
          </cell>
          <cell r="I33">
            <v>5941</v>
          </cell>
          <cell r="J33">
            <v>0</v>
          </cell>
          <cell r="K33">
            <v>29715</v>
          </cell>
        </row>
        <row r="34">
          <cell r="B34">
            <v>3666576</v>
          </cell>
          <cell r="C34">
            <v>1425164</v>
          </cell>
          <cell r="D34">
            <v>35802</v>
          </cell>
          <cell r="E34">
            <v>4020</v>
          </cell>
          <cell r="F34">
            <v>80802</v>
          </cell>
          <cell r="G34">
            <v>153876</v>
          </cell>
          <cell r="H34">
            <v>6661</v>
          </cell>
          <cell r="I34">
            <v>12079</v>
          </cell>
          <cell r="J34">
            <v>0</v>
          </cell>
          <cell r="K34">
            <v>174567</v>
          </cell>
        </row>
        <row r="35">
          <cell r="B35">
            <v>4575809</v>
          </cell>
          <cell r="C35">
            <v>1778575</v>
          </cell>
          <cell r="D35">
            <v>44680</v>
          </cell>
          <cell r="E35">
            <v>5017</v>
          </cell>
          <cell r="F35">
            <v>100839</v>
          </cell>
          <cell r="G35">
            <v>193568</v>
          </cell>
          <cell r="H35">
            <v>10281</v>
          </cell>
          <cell r="I35">
            <v>15075</v>
          </cell>
          <cell r="J35">
            <v>0</v>
          </cell>
          <cell r="K35">
            <v>269435</v>
          </cell>
        </row>
        <row r="36">
          <cell r="B36">
            <v>2792441</v>
          </cell>
          <cell r="C36">
            <v>1085396</v>
          </cell>
          <cell r="D36">
            <v>27267</v>
          </cell>
          <cell r="E36">
            <v>3062</v>
          </cell>
          <cell r="F36">
            <v>61538</v>
          </cell>
          <cell r="G36">
            <v>117539</v>
          </cell>
          <cell r="H36">
            <v>4919</v>
          </cell>
          <cell r="I36">
            <v>9200</v>
          </cell>
          <cell r="J36">
            <v>0</v>
          </cell>
          <cell r="K36">
            <v>128921</v>
          </cell>
        </row>
        <row r="37">
          <cell r="B37">
            <v>2040911</v>
          </cell>
          <cell r="C37">
            <v>793283</v>
          </cell>
          <cell r="D37">
            <v>19928</v>
          </cell>
          <cell r="E37">
            <v>2238</v>
          </cell>
          <cell r="F37">
            <v>44976</v>
          </cell>
          <cell r="G37">
            <v>86107</v>
          </cell>
          <cell r="H37">
            <v>3685</v>
          </cell>
          <cell r="I37">
            <v>6724</v>
          </cell>
          <cell r="J37">
            <v>0</v>
          </cell>
          <cell r="K37">
            <v>96571</v>
          </cell>
        </row>
        <row r="38">
          <cell r="B38">
            <v>1713611</v>
          </cell>
          <cell r="C38">
            <v>666065</v>
          </cell>
          <cell r="D38">
            <v>16732</v>
          </cell>
          <cell r="E38">
            <v>1879</v>
          </cell>
          <cell r="F38">
            <v>37764</v>
          </cell>
          <cell r="G38">
            <v>73072</v>
          </cell>
          <cell r="H38">
            <v>955</v>
          </cell>
          <cell r="I38">
            <v>5645</v>
          </cell>
          <cell r="J38">
            <v>0</v>
          </cell>
          <cell r="K38">
            <v>25027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L42"/>
  <sheetViews>
    <sheetView tabSelected="1" zoomScale="90" zoomScaleNormal="90" workbookViewId="0">
      <selection activeCell="A5" sqref="A5:L5"/>
    </sheetView>
  </sheetViews>
  <sheetFormatPr baseColWidth="10" defaultRowHeight="15" x14ac:dyDescent="0.25"/>
  <cols>
    <col min="1" max="1" width="23.42578125" customWidth="1"/>
    <col min="2" max="2" width="17.85546875" customWidth="1"/>
    <col min="3" max="3" width="13.7109375" customWidth="1"/>
    <col min="4" max="4" width="14" customWidth="1"/>
    <col min="5" max="5" width="11.42578125" customWidth="1"/>
    <col min="6" max="6" width="13" customWidth="1"/>
    <col min="7" max="7" width="13.5703125" customWidth="1"/>
    <col min="8" max="8" width="14.7109375" customWidth="1"/>
    <col min="9" max="9" width="15.5703125" customWidth="1"/>
    <col min="10" max="10" width="14.140625" customWidth="1"/>
    <col min="11" max="11" width="16.7109375" customWidth="1"/>
    <col min="12" max="12" width="13.140625" customWidth="1"/>
  </cols>
  <sheetData>
    <row r="1" spans="1:12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.75" x14ac:dyDescent="0.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s="5" customFormat="1" ht="95.25" customHeight="1" x14ac:dyDescent="0.2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3" t="s">
        <v>14</v>
      </c>
    </row>
    <row r="6" spans="1:12" ht="21" customHeight="1" x14ac:dyDescent="0.25">
      <c r="A6" s="6" t="s">
        <v>15</v>
      </c>
      <c r="B6" s="7">
        <f>SUM('[1]ANEXO VII ABRIL'!B6+'[1]ANEXO VII MAYO'!B6+'[1]ANEXO VII JUNIO'!B6)</f>
        <v>5653039</v>
      </c>
      <c r="C6" s="7">
        <f>SUM('[1]ANEXO VII ABRIL'!C6+'[1]ANEXO VII MAYO'!C6+'[1]ANEXO VII JUNIO'!C6)</f>
        <v>2082064</v>
      </c>
      <c r="D6" s="7">
        <f>SUM('[1]ANEXO VII ABRIL'!D6+'[1]ANEXO VII MAYO'!D6+'[1]ANEXO VII JUNIO'!D6)</f>
        <v>52546</v>
      </c>
      <c r="E6" s="7">
        <f>SUM('[1]ANEXO VII ABRIL'!E6+'[1]ANEXO VII MAYO'!E6+'[1]ANEXO VII JUNIO'!E6)</f>
        <v>9111</v>
      </c>
      <c r="F6" s="7">
        <f>SUM('[1]ANEXO VII ABRIL'!F6+'[1]ANEXO VII MAYO'!F6+'[1]ANEXO VII JUNIO'!F6)</f>
        <v>110337</v>
      </c>
      <c r="G6" s="7">
        <f>SUM('[1]ANEXO VII ABRIL'!G6+'[1]ANEXO VII MAYO'!G6+'[1]ANEXO VII JUNIO'!G6)</f>
        <v>238194</v>
      </c>
      <c r="H6" s="7">
        <f>SUM('[1]ANEXO VII ABRIL'!H6+'[1]ANEXO VII MAYO'!H6+'[1]ANEXO VII JUNIO'!H6)</f>
        <v>9053</v>
      </c>
      <c r="I6" s="7">
        <f>SUM('[1]ANEXO VII ABRIL'!I6+'[1]ANEXO VII MAYO'!I6+'[1]ANEXO VII JUNIO'!I6)</f>
        <v>18237</v>
      </c>
      <c r="J6" s="8">
        <f>SUM('[1]ANEXO VII ABRIL'!J6+'[1]ANEXO VII MAYO'!J6+'[1]ANEXO VII JUNIO'!J6)</f>
        <v>42081</v>
      </c>
      <c r="K6" s="8">
        <f>SUM('[1]ANEXO VII ABRIL'!K6+'[1]ANEXO VII MAYO'!K6+'[1]ANEXO VII JUNIO'!K6)</f>
        <v>172507</v>
      </c>
      <c r="L6" s="9">
        <f>SUM(B6:K6)</f>
        <v>8387169</v>
      </c>
    </row>
    <row r="7" spans="1:12" x14ac:dyDescent="0.25">
      <c r="A7" s="6" t="s">
        <v>16</v>
      </c>
      <c r="B7" s="10">
        <f>SUM('[1]ANEXO VII ABRIL'!B7+'[1]ANEXO VII MAYO'!B7+'[1]ANEXO VII JUNIO'!B7)</f>
        <v>6176612</v>
      </c>
      <c r="C7" s="10">
        <f>SUM('[1]ANEXO VII ABRIL'!C7+'[1]ANEXO VII MAYO'!C7+'[1]ANEXO VII JUNIO'!C7)</f>
        <v>2274901</v>
      </c>
      <c r="D7" s="10">
        <f>SUM('[1]ANEXO VII ABRIL'!D7+'[1]ANEXO VII MAYO'!D7+'[1]ANEXO VII JUNIO'!D7)</f>
        <v>57412</v>
      </c>
      <c r="E7" s="10">
        <f>SUM('[1]ANEXO VII ABRIL'!E7+'[1]ANEXO VII MAYO'!E7+'[1]ANEXO VII JUNIO'!E7)</f>
        <v>9955</v>
      </c>
      <c r="F7" s="10">
        <f>SUM('[1]ANEXO VII ABRIL'!F7+'[1]ANEXO VII MAYO'!F7+'[1]ANEXO VII JUNIO'!F7)</f>
        <v>120557</v>
      </c>
      <c r="G7" s="10">
        <f>SUM('[1]ANEXO VII ABRIL'!G7+'[1]ANEXO VII MAYO'!G7+'[1]ANEXO VII JUNIO'!G7)</f>
        <v>260877</v>
      </c>
      <c r="H7" s="10">
        <f>SUM('[1]ANEXO VII ABRIL'!H7+'[1]ANEXO VII MAYO'!H7+'[1]ANEXO VII JUNIO'!H7)</f>
        <v>10050</v>
      </c>
      <c r="I7" s="10">
        <f>SUM('[1]ANEXO VII ABRIL'!I7+'[1]ANEXO VII MAYO'!I7+'[1]ANEXO VII JUNIO'!I7)</f>
        <v>19926</v>
      </c>
      <c r="J7" s="8">
        <f>SUM('[1]ANEXO VII ABRIL'!J7+'[1]ANEXO VII MAYO'!J7+'[1]ANEXO VII JUNIO'!J7)</f>
        <v>46088</v>
      </c>
      <c r="K7" s="10">
        <f>SUM('[1]ANEXO VII ABRIL'!K7+'[1]ANEXO VII MAYO'!K7+'[1]ANEXO VII JUNIO'!K7)</f>
        <v>191501</v>
      </c>
      <c r="L7" s="9">
        <f t="shared" ref="L7:L38" si="0">SUM(B7:K7)</f>
        <v>9167879</v>
      </c>
    </row>
    <row r="8" spans="1:12" x14ac:dyDescent="0.25">
      <c r="A8" s="6" t="s">
        <v>17</v>
      </c>
      <c r="B8" s="10">
        <f>SUM('[1]ANEXO VII ABRIL'!B8+'[1]ANEXO VII MAYO'!B8+'[1]ANEXO VII JUNIO'!B8)</f>
        <v>7808691</v>
      </c>
      <c r="C8" s="10">
        <f>SUM('[1]ANEXO VII ABRIL'!C8+'[1]ANEXO VII MAYO'!C8+'[1]ANEXO VII JUNIO'!C8)</f>
        <v>2876012</v>
      </c>
      <c r="D8" s="10">
        <f>SUM('[1]ANEXO VII ABRIL'!D8+'[1]ANEXO VII MAYO'!D8+'[1]ANEXO VII JUNIO'!D8)</f>
        <v>72583</v>
      </c>
      <c r="E8" s="10">
        <f>SUM('[1]ANEXO VII ABRIL'!E8+'[1]ANEXO VII MAYO'!E8+'[1]ANEXO VII JUNIO'!E8)</f>
        <v>12585</v>
      </c>
      <c r="F8" s="10">
        <f>SUM('[1]ANEXO VII ABRIL'!F8+'[1]ANEXO VII MAYO'!F8+'[1]ANEXO VII JUNIO'!F8)</f>
        <v>152412</v>
      </c>
      <c r="G8" s="10">
        <f>SUM('[1]ANEXO VII ABRIL'!G8+'[1]ANEXO VII MAYO'!G8+'[1]ANEXO VII JUNIO'!G8)</f>
        <v>326698</v>
      </c>
      <c r="H8" s="10">
        <f>SUM('[1]ANEXO VII ABRIL'!H8+'[1]ANEXO VII MAYO'!H8+'[1]ANEXO VII JUNIO'!H8)</f>
        <v>17922</v>
      </c>
      <c r="I8" s="10">
        <f>SUM('[1]ANEXO VII ABRIL'!I8+'[1]ANEXO VII MAYO'!I8+'[1]ANEXO VII JUNIO'!I8)</f>
        <v>25191</v>
      </c>
      <c r="J8" s="8">
        <f>SUM('[1]ANEXO VII ABRIL'!J8+'[1]ANEXO VII MAYO'!J8+'[1]ANEXO VII JUNIO'!J8)</f>
        <v>57716</v>
      </c>
      <c r="K8" s="10">
        <f>SUM('[1]ANEXO VII ABRIL'!K8+'[1]ANEXO VII MAYO'!K8+'[1]ANEXO VII JUNIO'!K8)</f>
        <v>341498</v>
      </c>
      <c r="L8" s="9">
        <f t="shared" si="0"/>
        <v>11691308</v>
      </c>
    </row>
    <row r="9" spans="1:12" x14ac:dyDescent="0.25">
      <c r="A9" s="6" t="s">
        <v>18</v>
      </c>
      <c r="B9" s="10">
        <f>SUM('[1]ANEXO VII ABRIL'!B9+'[1]ANEXO VII MAYO'!B9+'[1]ANEXO VII JUNIO'!B9)</f>
        <v>12238063</v>
      </c>
      <c r="C9" s="10">
        <f>SUM('[1]ANEXO VII ABRIL'!C9+'[1]ANEXO VII MAYO'!C9+'[1]ANEXO VII JUNIO'!C9)</f>
        <v>4507388</v>
      </c>
      <c r="D9" s="10">
        <f>SUM('[1]ANEXO VII ABRIL'!D9+'[1]ANEXO VII MAYO'!D9+'[1]ANEXO VII JUNIO'!D9)</f>
        <v>113755</v>
      </c>
      <c r="E9" s="10">
        <f>SUM('[1]ANEXO VII ABRIL'!E9+'[1]ANEXO VII MAYO'!E9+'[1]ANEXO VII JUNIO'!E9)</f>
        <v>19726</v>
      </c>
      <c r="F9" s="10">
        <f>SUM('[1]ANEXO VII ABRIL'!F9+'[1]ANEXO VII MAYO'!F9+'[1]ANEXO VII JUNIO'!F9)</f>
        <v>238866</v>
      </c>
      <c r="G9" s="10">
        <f>SUM('[1]ANEXO VII ABRIL'!G9+'[1]ANEXO VII MAYO'!G9+'[1]ANEXO VII JUNIO'!G9)</f>
        <v>516977</v>
      </c>
      <c r="H9" s="10">
        <f>SUM('[1]ANEXO VII ABRIL'!H9+'[1]ANEXO VII MAYO'!H9+'[1]ANEXO VII JUNIO'!H9)</f>
        <v>41947</v>
      </c>
      <c r="I9" s="10">
        <f>SUM('[1]ANEXO VII ABRIL'!I9+'[1]ANEXO VII MAYO'!I9+'[1]ANEXO VII JUNIO'!I9)</f>
        <v>39480</v>
      </c>
      <c r="J9" s="8">
        <f>SUM('[1]ANEXO VII ABRIL'!J9+'[1]ANEXO VII MAYO'!J9+'[1]ANEXO VII JUNIO'!J9)</f>
        <v>91332</v>
      </c>
      <c r="K9" s="10">
        <f>SUM('[1]ANEXO VII ABRIL'!K9+'[1]ANEXO VII MAYO'!K9+'[1]ANEXO VII JUNIO'!K9)</f>
        <v>799305</v>
      </c>
      <c r="L9" s="9">
        <f t="shared" si="0"/>
        <v>18606839</v>
      </c>
    </row>
    <row r="10" spans="1:12" x14ac:dyDescent="0.25">
      <c r="A10" s="6" t="s">
        <v>19</v>
      </c>
      <c r="B10" s="10">
        <f>SUM('[1]ANEXO VII ABRIL'!B10+'[1]ANEXO VII MAYO'!B10+'[1]ANEXO VII JUNIO'!B10)</f>
        <v>5553634</v>
      </c>
      <c r="C10" s="10">
        <f>SUM('[1]ANEXO VII ABRIL'!C10+'[1]ANEXO VII MAYO'!C10+'[1]ANEXO VII JUNIO'!C10)</f>
        <v>2045453</v>
      </c>
      <c r="D10" s="10">
        <f>SUM('[1]ANEXO VII ABRIL'!D10+'[1]ANEXO VII MAYO'!D10+'[1]ANEXO VII JUNIO'!D10)</f>
        <v>51622</v>
      </c>
      <c r="E10" s="10">
        <f>SUM('[1]ANEXO VII ABRIL'!E10+'[1]ANEXO VII MAYO'!E10+'[1]ANEXO VII JUNIO'!E10)</f>
        <v>8951</v>
      </c>
      <c r="F10" s="10">
        <f>SUM('[1]ANEXO VII ABRIL'!F10+'[1]ANEXO VII MAYO'!F10+'[1]ANEXO VII JUNIO'!F10)</f>
        <v>108398</v>
      </c>
      <c r="G10" s="10">
        <f>SUM('[1]ANEXO VII ABRIL'!G10+'[1]ANEXO VII MAYO'!G10+'[1]ANEXO VII JUNIO'!G10)</f>
        <v>229981</v>
      </c>
      <c r="H10" s="10">
        <f>SUM('[1]ANEXO VII ABRIL'!H10+'[1]ANEXO VII MAYO'!H10+'[1]ANEXO VII JUNIO'!H10)</f>
        <v>5038</v>
      </c>
      <c r="I10" s="10">
        <f>SUM('[1]ANEXO VII ABRIL'!I10+'[1]ANEXO VII MAYO'!I10+'[1]ANEXO VII JUNIO'!I10)</f>
        <v>17916</v>
      </c>
      <c r="J10" s="8">
        <f>SUM('[1]ANEXO VII ABRIL'!J10+'[1]ANEXO VII MAYO'!J10+'[1]ANEXO VII JUNIO'!J10)</f>
        <v>40630</v>
      </c>
      <c r="K10" s="10">
        <f>SUM('[1]ANEXO VII ABRIL'!K10+'[1]ANEXO VII MAYO'!K10+'[1]ANEXO VII JUNIO'!K10)</f>
        <v>95989</v>
      </c>
      <c r="L10" s="9">
        <f t="shared" si="0"/>
        <v>8157612</v>
      </c>
    </row>
    <row r="11" spans="1:12" x14ac:dyDescent="0.25">
      <c r="A11" s="6" t="s">
        <v>20</v>
      </c>
      <c r="B11" s="10">
        <f>SUM('[1]ANEXO VII ABRIL'!B11+'[1]ANEXO VII MAYO'!B11+'[1]ANEXO VII JUNIO'!B11)</f>
        <v>22604058</v>
      </c>
      <c r="C11" s="10">
        <f>SUM('[1]ANEXO VII ABRIL'!C11+'[1]ANEXO VII MAYO'!C11+'[1]ANEXO VII JUNIO'!C11)</f>
        <v>8325278</v>
      </c>
      <c r="D11" s="10">
        <f>SUM('[1]ANEXO VII ABRIL'!D11+'[1]ANEXO VII MAYO'!D11+'[1]ANEXO VII JUNIO'!D11)</f>
        <v>210108</v>
      </c>
      <c r="E11" s="10">
        <f>SUM('[1]ANEXO VII ABRIL'!E11+'[1]ANEXO VII MAYO'!E11+'[1]ANEXO VII JUNIO'!E11)</f>
        <v>36433</v>
      </c>
      <c r="F11" s="10">
        <f>SUM('[1]ANEXO VII ABRIL'!F11+'[1]ANEXO VII MAYO'!F11+'[1]ANEXO VII JUNIO'!F11)</f>
        <v>441191</v>
      </c>
      <c r="G11" s="10">
        <f>SUM('[1]ANEXO VII ABRIL'!G11+'[1]ANEXO VII MAYO'!G11+'[1]ANEXO VII JUNIO'!G11)</f>
        <v>960366</v>
      </c>
      <c r="H11" s="10">
        <f>SUM('[1]ANEXO VII ABRIL'!H11+'[1]ANEXO VII MAYO'!H11+'[1]ANEXO VII JUNIO'!H11)</f>
        <v>93188</v>
      </c>
      <c r="I11" s="10">
        <f>SUM('[1]ANEXO VII ABRIL'!I11+'[1]ANEXO VII MAYO'!I11+'[1]ANEXO VII JUNIO'!I11)</f>
        <v>72918</v>
      </c>
      <c r="J11" s="8">
        <f>SUM('[1]ANEXO VII ABRIL'!J11+'[1]ANEXO VII MAYO'!J11+'[1]ANEXO VII JUNIO'!J11)</f>
        <v>169664</v>
      </c>
      <c r="K11" s="10">
        <f>SUM('[1]ANEXO VII ABRIL'!K11+'[1]ANEXO VII MAYO'!K11+'[1]ANEXO VII JUNIO'!K11)</f>
        <v>1775718</v>
      </c>
      <c r="L11" s="9">
        <f t="shared" si="0"/>
        <v>34688922</v>
      </c>
    </row>
    <row r="12" spans="1:12" x14ac:dyDescent="0.25">
      <c r="A12" s="6" t="s">
        <v>21</v>
      </c>
      <c r="B12" s="10">
        <f>SUM('[1]ANEXO VII ABRIL'!B12+'[1]ANEXO VII MAYO'!B12+'[1]ANEXO VII JUNIO'!B12)</f>
        <v>49845482</v>
      </c>
      <c r="C12" s="10">
        <f>SUM('[1]ANEXO VII ABRIL'!C12+'[1]ANEXO VII MAYO'!C12+'[1]ANEXO VII JUNIO'!C12)</f>
        <v>18358540</v>
      </c>
      <c r="D12" s="10">
        <f>SUM('[1]ANEXO VII ABRIL'!D12+'[1]ANEXO VII MAYO'!D12+'[1]ANEXO VII JUNIO'!D12)</f>
        <v>463321</v>
      </c>
      <c r="E12" s="10">
        <f>SUM('[1]ANEXO VII ABRIL'!E12+'[1]ANEXO VII MAYO'!E12+'[1]ANEXO VII JUNIO'!E12)</f>
        <v>80339</v>
      </c>
      <c r="F12" s="10">
        <f>SUM('[1]ANEXO VII ABRIL'!F12+'[1]ANEXO VII MAYO'!F12+'[1]ANEXO VII JUNIO'!F12)</f>
        <v>972896</v>
      </c>
      <c r="G12" s="10">
        <f>SUM('[1]ANEXO VII ABRIL'!G12+'[1]ANEXO VII MAYO'!G12+'[1]ANEXO VII JUNIO'!G12)</f>
        <v>2117381</v>
      </c>
      <c r="H12" s="10">
        <f>SUM('[1]ANEXO VII ABRIL'!H12+'[1]ANEXO VII MAYO'!H12+'[1]ANEXO VII JUNIO'!H12)</f>
        <v>194223</v>
      </c>
      <c r="I12" s="10">
        <f>SUM('[1]ANEXO VII ABRIL'!I12+'[1]ANEXO VII MAYO'!I12+'[1]ANEXO VII JUNIO'!I12)</f>
        <v>160797</v>
      </c>
      <c r="J12" s="8">
        <f>SUM('[1]ANEXO VII ABRIL'!J12+'[1]ANEXO VII MAYO'!J12+'[1]ANEXO VII JUNIO'!J12)</f>
        <v>374069</v>
      </c>
      <c r="K12" s="10">
        <f>SUM('[1]ANEXO VII ABRIL'!K12+'[1]ANEXO VII MAYO'!K12+'[1]ANEXO VII JUNIO'!K12)</f>
        <v>3700969</v>
      </c>
      <c r="L12" s="9">
        <f t="shared" si="0"/>
        <v>76268017</v>
      </c>
    </row>
    <row r="13" spans="1:12" x14ac:dyDescent="0.25">
      <c r="A13" s="6" t="s">
        <v>22</v>
      </c>
      <c r="B13" s="10">
        <f>SUM('[1]ANEXO VII ABRIL'!B13+'[1]ANEXO VII MAYO'!B13+'[1]ANEXO VII JUNIO'!B13)</f>
        <v>13374741</v>
      </c>
      <c r="C13" s="10">
        <f>SUM('[1]ANEXO VII ABRIL'!C13+'[1]ANEXO VII MAYO'!C13+'[1]ANEXO VII JUNIO'!C13)</f>
        <v>4926037</v>
      </c>
      <c r="D13" s="10">
        <f>SUM('[1]ANEXO VII ABRIL'!D13+'[1]ANEXO VII MAYO'!D13+'[1]ANEXO VII JUNIO'!D13)</f>
        <v>124320</v>
      </c>
      <c r="E13" s="10">
        <f>SUM('[1]ANEXO VII ABRIL'!E13+'[1]ANEXO VII MAYO'!E13+'[1]ANEXO VII JUNIO'!E13)</f>
        <v>21557</v>
      </c>
      <c r="F13" s="10">
        <f>SUM('[1]ANEXO VII ABRIL'!F13+'[1]ANEXO VII MAYO'!F13+'[1]ANEXO VII JUNIO'!F13)</f>
        <v>261052</v>
      </c>
      <c r="G13" s="10">
        <f>SUM('[1]ANEXO VII ABRIL'!G13+'[1]ANEXO VII MAYO'!G13+'[1]ANEXO VII JUNIO'!G13)</f>
        <v>588326</v>
      </c>
      <c r="H13" s="10">
        <f>SUM('[1]ANEXO VII ABRIL'!H13+'[1]ANEXO VII MAYO'!H13+'[1]ANEXO VII JUNIO'!H13)</f>
        <v>44403</v>
      </c>
      <c r="I13" s="10">
        <f>SUM('[1]ANEXO VII ABRIL'!I13+'[1]ANEXO VII MAYO'!I13+'[1]ANEXO VII JUNIO'!I13)</f>
        <v>43146</v>
      </c>
      <c r="J13" s="8">
        <f>SUM('[1]ANEXO VII ABRIL'!J13+'[1]ANEXO VII MAYO'!J13+'[1]ANEXO VII JUNIO'!J13)</f>
        <v>103937</v>
      </c>
      <c r="K13" s="10">
        <f>SUM('[1]ANEXO VII ABRIL'!K13+'[1]ANEXO VII MAYO'!K13+'[1]ANEXO VII JUNIO'!K13)</f>
        <v>846118</v>
      </c>
      <c r="L13" s="9">
        <f t="shared" si="0"/>
        <v>20333637</v>
      </c>
    </row>
    <row r="14" spans="1:12" x14ac:dyDescent="0.25">
      <c r="A14" s="6" t="s">
        <v>23</v>
      </c>
      <c r="B14" s="10">
        <f>SUM('[1]ANEXO VII ABRIL'!B14+'[1]ANEXO VII MAYO'!B14+'[1]ANEXO VII JUNIO'!B14)</f>
        <v>5365808</v>
      </c>
      <c r="C14" s="10">
        <f>SUM('[1]ANEXO VII ABRIL'!C14+'[1]ANEXO VII MAYO'!C14+'[1]ANEXO VII JUNIO'!C14)</f>
        <v>1976274</v>
      </c>
      <c r="D14" s="10">
        <f>SUM('[1]ANEXO VII ABRIL'!D14+'[1]ANEXO VII MAYO'!D14+'[1]ANEXO VII JUNIO'!D14)</f>
        <v>49876</v>
      </c>
      <c r="E14" s="10">
        <f>SUM('[1]ANEXO VII ABRIL'!E14+'[1]ANEXO VII MAYO'!E14+'[1]ANEXO VII JUNIO'!E14)</f>
        <v>8648</v>
      </c>
      <c r="F14" s="10">
        <f>SUM('[1]ANEXO VII ABRIL'!F14+'[1]ANEXO VII MAYO'!F14+'[1]ANEXO VII JUNIO'!F14)</f>
        <v>104731</v>
      </c>
      <c r="G14" s="10">
        <f>SUM('[1]ANEXO VII ABRIL'!G14+'[1]ANEXO VII MAYO'!G14+'[1]ANEXO VII JUNIO'!G14)</f>
        <v>225308</v>
      </c>
      <c r="H14" s="10">
        <f>SUM('[1]ANEXO VII ABRIL'!H14+'[1]ANEXO VII MAYO'!H14+'[1]ANEXO VII JUNIO'!H14)</f>
        <v>9223</v>
      </c>
      <c r="I14" s="10">
        <f>SUM('[1]ANEXO VII ABRIL'!I14+'[1]ANEXO VII MAYO'!I14+'[1]ANEXO VII JUNIO'!I14)</f>
        <v>17310</v>
      </c>
      <c r="J14" s="8">
        <f>SUM('[1]ANEXO VII ABRIL'!J14+'[1]ANEXO VII MAYO'!J14+'[1]ANEXO VII JUNIO'!J14)</f>
        <v>39804</v>
      </c>
      <c r="K14" s="10">
        <f>SUM('[1]ANEXO VII ABRIL'!K14+'[1]ANEXO VII MAYO'!K14+'[1]ANEXO VII JUNIO'!K14)</f>
        <v>175740</v>
      </c>
      <c r="L14" s="9">
        <f t="shared" si="0"/>
        <v>7972722</v>
      </c>
    </row>
    <row r="15" spans="1:12" x14ac:dyDescent="0.25">
      <c r="A15" s="6" t="s">
        <v>24</v>
      </c>
      <c r="B15" s="10">
        <f>SUM('[1]ANEXO VII ABRIL'!B15+'[1]ANEXO VII MAYO'!B15+'[1]ANEXO VII JUNIO'!B15)</f>
        <v>5593279</v>
      </c>
      <c r="C15" s="10">
        <f>SUM('[1]ANEXO VII ABRIL'!C15+'[1]ANEXO VII MAYO'!C15+'[1]ANEXO VII JUNIO'!C15)</f>
        <v>2060056</v>
      </c>
      <c r="D15" s="10">
        <f>SUM('[1]ANEXO VII ABRIL'!D15+'[1]ANEXO VII MAYO'!D15+'[1]ANEXO VII JUNIO'!D15)</f>
        <v>51991</v>
      </c>
      <c r="E15" s="10">
        <f>SUM('[1]ANEXO VII ABRIL'!E15+'[1]ANEXO VII MAYO'!E15+'[1]ANEXO VII JUNIO'!E15)</f>
        <v>9016</v>
      </c>
      <c r="F15" s="10">
        <f>SUM('[1]ANEXO VII ABRIL'!F15+'[1]ANEXO VII MAYO'!F15+'[1]ANEXO VII JUNIO'!F15)</f>
        <v>109171</v>
      </c>
      <c r="G15" s="10">
        <f>SUM('[1]ANEXO VII ABRIL'!G15+'[1]ANEXO VII MAYO'!G15+'[1]ANEXO VII JUNIO'!G15)</f>
        <v>234911</v>
      </c>
      <c r="H15" s="10">
        <f>SUM('[1]ANEXO VII ABRIL'!H15+'[1]ANEXO VII MAYO'!H15+'[1]ANEXO VII JUNIO'!H15)</f>
        <v>8321</v>
      </c>
      <c r="I15" s="10">
        <f>SUM('[1]ANEXO VII ABRIL'!I15+'[1]ANEXO VII MAYO'!I15+'[1]ANEXO VII JUNIO'!I15)</f>
        <v>18042</v>
      </c>
      <c r="J15" s="8">
        <f>SUM('[1]ANEXO VII ABRIL'!J15+'[1]ANEXO VII MAYO'!J15+'[1]ANEXO VII JUNIO'!J15)</f>
        <v>41501</v>
      </c>
      <c r="K15" s="10">
        <f>SUM('[1]ANEXO VII ABRIL'!K15+'[1]ANEXO VII MAYO'!K15+'[1]ANEXO VII JUNIO'!K15)</f>
        <v>158571</v>
      </c>
      <c r="L15" s="9">
        <f t="shared" si="0"/>
        <v>8284859</v>
      </c>
    </row>
    <row r="16" spans="1:12" x14ac:dyDescent="0.25">
      <c r="A16" s="6" t="s">
        <v>25</v>
      </c>
      <c r="B16" s="10">
        <f>SUM('[1]ANEXO VII ABRIL'!B16+'[1]ANEXO VII MAYO'!B16+'[1]ANEXO VII JUNIO'!B16)</f>
        <v>25227856</v>
      </c>
      <c r="C16" s="10">
        <f>SUM('[1]ANEXO VII ABRIL'!C16+'[1]ANEXO VII MAYO'!C16+'[1]ANEXO VII JUNIO'!C16)</f>
        <v>9291646</v>
      </c>
      <c r="D16" s="10">
        <f>SUM('[1]ANEXO VII ABRIL'!D16+'[1]ANEXO VII MAYO'!D16+'[1]ANEXO VII JUNIO'!D16)</f>
        <v>234497</v>
      </c>
      <c r="E16" s="10">
        <f>SUM('[1]ANEXO VII ABRIL'!E16+'[1]ANEXO VII MAYO'!E16+'[1]ANEXO VII JUNIO'!E16)</f>
        <v>40661</v>
      </c>
      <c r="F16" s="10">
        <f>SUM('[1]ANEXO VII ABRIL'!F16+'[1]ANEXO VII MAYO'!F16+'[1]ANEXO VII JUNIO'!F16)</f>
        <v>492404</v>
      </c>
      <c r="G16" s="10">
        <f>SUM('[1]ANEXO VII ABRIL'!G16+'[1]ANEXO VII MAYO'!G16+'[1]ANEXO VII JUNIO'!G16)</f>
        <v>1076111</v>
      </c>
      <c r="H16" s="10">
        <f>SUM('[1]ANEXO VII ABRIL'!H16+'[1]ANEXO VII MAYO'!H16+'[1]ANEXO VII JUNIO'!H16)</f>
        <v>104754</v>
      </c>
      <c r="I16" s="10">
        <f>SUM('[1]ANEXO VII ABRIL'!I16+'[1]ANEXO VII MAYO'!I16+'[1]ANEXO VII JUNIO'!I16)</f>
        <v>81381</v>
      </c>
      <c r="J16" s="8">
        <f>SUM('[1]ANEXO VII ABRIL'!J16+'[1]ANEXO VII MAYO'!J16+'[1]ANEXO VII JUNIO'!J16)</f>
        <v>190112</v>
      </c>
      <c r="K16" s="10">
        <f>SUM('[1]ANEXO VII ABRIL'!K16+'[1]ANEXO VII MAYO'!K16+'[1]ANEXO VII JUNIO'!K16)</f>
        <v>1996114</v>
      </c>
      <c r="L16" s="9">
        <f t="shared" si="0"/>
        <v>38735536</v>
      </c>
    </row>
    <row r="17" spans="1:12" x14ac:dyDescent="0.25">
      <c r="A17" s="6" t="s">
        <v>26</v>
      </c>
      <c r="B17" s="10">
        <f>SUM('[1]ANEXO VII ABRIL'!B17+'[1]ANEXO VII MAYO'!B17+'[1]ANEXO VII JUNIO'!B17)</f>
        <v>8649198</v>
      </c>
      <c r="C17" s="10">
        <f>SUM('[1]ANEXO VII ABRIL'!C17+'[1]ANEXO VII MAYO'!C17+'[1]ANEXO VII JUNIO'!C17)</f>
        <v>3185577</v>
      </c>
      <c r="D17" s="10">
        <f>SUM('[1]ANEXO VII ABRIL'!D17+'[1]ANEXO VII MAYO'!D17+'[1]ANEXO VII JUNIO'!D17)</f>
        <v>80395</v>
      </c>
      <c r="E17" s="10">
        <f>SUM('[1]ANEXO VII ABRIL'!E17+'[1]ANEXO VII MAYO'!E17+'[1]ANEXO VII JUNIO'!E17)</f>
        <v>13941</v>
      </c>
      <c r="F17" s="10">
        <f>SUM('[1]ANEXO VII ABRIL'!F17+'[1]ANEXO VII MAYO'!F17+'[1]ANEXO VII JUNIO'!F17)</f>
        <v>168817</v>
      </c>
      <c r="G17" s="10">
        <f>SUM('[1]ANEXO VII ABRIL'!G17+'[1]ANEXO VII MAYO'!G17+'[1]ANEXO VII JUNIO'!G17)</f>
        <v>369323</v>
      </c>
      <c r="H17" s="10">
        <f>SUM('[1]ANEXO VII ABRIL'!H17+'[1]ANEXO VII MAYO'!H17+'[1]ANEXO VII JUNIO'!H17)</f>
        <v>29314</v>
      </c>
      <c r="I17" s="10">
        <f>SUM('[1]ANEXO VII ABRIL'!I17+'[1]ANEXO VII MAYO'!I17+'[1]ANEXO VII JUNIO'!I17)</f>
        <v>27900</v>
      </c>
      <c r="J17" s="8">
        <f>SUM('[1]ANEXO VII ABRIL'!J17+'[1]ANEXO VII MAYO'!J17+'[1]ANEXO VII JUNIO'!J17)</f>
        <v>65247</v>
      </c>
      <c r="K17" s="10">
        <f>SUM('[1]ANEXO VII ABRIL'!K17+'[1]ANEXO VII MAYO'!K17+'[1]ANEXO VII JUNIO'!K17)</f>
        <v>558590</v>
      </c>
      <c r="L17" s="9">
        <f t="shared" si="0"/>
        <v>13148302</v>
      </c>
    </row>
    <row r="18" spans="1:12" x14ac:dyDescent="0.25">
      <c r="A18" s="6" t="s">
        <v>27</v>
      </c>
      <c r="B18" s="10">
        <f>SUM('[1]ANEXO VII ABRIL'!B18+'[1]ANEXO VII MAYO'!B18+'[1]ANEXO VII JUNIO'!B18)</f>
        <v>5571969</v>
      </c>
      <c r="C18" s="10">
        <f>SUM('[1]ANEXO VII ABRIL'!C18+'[1]ANEXO VII MAYO'!C18+'[1]ANEXO VII JUNIO'!C18)</f>
        <v>2052206</v>
      </c>
      <c r="D18" s="10">
        <f>SUM('[1]ANEXO VII ABRIL'!D18+'[1]ANEXO VII MAYO'!D18+'[1]ANEXO VII JUNIO'!D18)</f>
        <v>51792</v>
      </c>
      <c r="E18" s="10">
        <f>SUM('[1]ANEXO VII ABRIL'!E18+'[1]ANEXO VII MAYO'!E18+'[1]ANEXO VII JUNIO'!E18)</f>
        <v>8980</v>
      </c>
      <c r="F18" s="10">
        <f>SUM('[1]ANEXO VII ABRIL'!F18+'[1]ANEXO VII MAYO'!F18+'[1]ANEXO VII JUNIO'!F18)</f>
        <v>108755</v>
      </c>
      <c r="G18" s="10">
        <f>SUM('[1]ANEXO VII ABRIL'!G18+'[1]ANEXO VII MAYO'!G18+'[1]ANEXO VII JUNIO'!G18)</f>
        <v>234361</v>
      </c>
      <c r="H18" s="10">
        <f>SUM('[1]ANEXO VII ABRIL'!H18+'[1]ANEXO VII MAYO'!H18+'[1]ANEXO VII JUNIO'!H18)</f>
        <v>7767</v>
      </c>
      <c r="I18" s="10">
        <f>SUM('[1]ANEXO VII ABRIL'!I18+'[1]ANEXO VII MAYO'!I18+'[1]ANEXO VII JUNIO'!I18)</f>
        <v>17973</v>
      </c>
      <c r="J18" s="8">
        <f>SUM('[1]ANEXO VII ABRIL'!J18+'[1]ANEXO VII MAYO'!J18+'[1]ANEXO VII JUNIO'!J18)</f>
        <v>41404</v>
      </c>
      <c r="K18" s="10">
        <f>SUM('[1]ANEXO VII ABRIL'!K18+'[1]ANEXO VII MAYO'!K18+'[1]ANEXO VII JUNIO'!K18)</f>
        <v>148011</v>
      </c>
      <c r="L18" s="9">
        <f t="shared" si="0"/>
        <v>8243218</v>
      </c>
    </row>
    <row r="19" spans="1:12" x14ac:dyDescent="0.25">
      <c r="A19" s="6" t="s">
        <v>28</v>
      </c>
      <c r="B19" s="10">
        <f>SUM('[1]ANEXO VII ABRIL'!B19+'[1]ANEXO VII MAYO'!B19+'[1]ANEXO VII JUNIO'!B19)</f>
        <v>5142581</v>
      </c>
      <c r="C19" s="10">
        <f>SUM('[1]ANEXO VII ABRIL'!C19+'[1]ANEXO VII MAYO'!C19+'[1]ANEXO VII JUNIO'!C19)</f>
        <v>1894059</v>
      </c>
      <c r="D19" s="10">
        <f>SUM('[1]ANEXO VII ABRIL'!D19+'[1]ANEXO VII MAYO'!D19+'[1]ANEXO VII JUNIO'!D19)</f>
        <v>47801</v>
      </c>
      <c r="E19" s="10">
        <f>SUM('[1]ANEXO VII ABRIL'!E19+'[1]ANEXO VII MAYO'!E19+'[1]ANEXO VII JUNIO'!E19)</f>
        <v>8288</v>
      </c>
      <c r="F19" s="10">
        <f>SUM('[1]ANEXO VII ABRIL'!F19+'[1]ANEXO VII MAYO'!F19+'[1]ANEXO VII JUNIO'!F19)</f>
        <v>100374</v>
      </c>
      <c r="G19" s="10">
        <f>SUM('[1]ANEXO VII ABRIL'!G19+'[1]ANEXO VII MAYO'!G19+'[1]ANEXO VII JUNIO'!G19)</f>
        <v>216362</v>
      </c>
      <c r="H19" s="10">
        <f>SUM('[1]ANEXO VII ABRIL'!H19+'[1]ANEXO VII MAYO'!H19+'[1]ANEXO VII JUNIO'!H19)</f>
        <v>5029</v>
      </c>
      <c r="I19" s="10">
        <f>SUM('[1]ANEXO VII ABRIL'!I19+'[1]ANEXO VII MAYO'!I19+'[1]ANEXO VII JUNIO'!I19)</f>
        <v>16590</v>
      </c>
      <c r="J19" s="8">
        <f>SUM('[1]ANEXO VII ABRIL'!J19+'[1]ANEXO VII MAYO'!J19+'[1]ANEXO VII JUNIO'!J19)</f>
        <v>38224</v>
      </c>
      <c r="K19" s="10">
        <f>SUM('[1]ANEXO VII ABRIL'!K19+'[1]ANEXO VII MAYO'!K19+'[1]ANEXO VII JUNIO'!K19)</f>
        <v>95836</v>
      </c>
      <c r="L19" s="9">
        <f t="shared" si="0"/>
        <v>7565144</v>
      </c>
    </row>
    <row r="20" spans="1:12" x14ac:dyDescent="0.25">
      <c r="A20" s="6" t="s">
        <v>29</v>
      </c>
      <c r="B20" s="10">
        <f>SUM('[1]ANEXO VII ABRIL'!B20+'[1]ANEXO VII MAYO'!B20+'[1]ANEXO VII JUNIO'!B20)</f>
        <v>6407862</v>
      </c>
      <c r="C20" s="10">
        <f>SUM('[1]ANEXO VII ABRIL'!C20+'[1]ANEXO VII MAYO'!C20+'[1]ANEXO VII JUNIO'!C20)</f>
        <v>2360074</v>
      </c>
      <c r="D20" s="10">
        <f>SUM('[1]ANEXO VII ABRIL'!D20+'[1]ANEXO VII MAYO'!D20+'[1]ANEXO VII JUNIO'!D20)</f>
        <v>59562</v>
      </c>
      <c r="E20" s="10">
        <f>SUM('[1]ANEXO VII ABRIL'!E20+'[1]ANEXO VII MAYO'!E20+'[1]ANEXO VII JUNIO'!E20)</f>
        <v>10329</v>
      </c>
      <c r="F20" s="10">
        <f>SUM('[1]ANEXO VII ABRIL'!F20+'[1]ANEXO VII MAYO'!F20+'[1]ANEXO VII JUNIO'!F20)</f>
        <v>125070</v>
      </c>
      <c r="G20" s="10">
        <f>SUM('[1]ANEXO VII ABRIL'!G20+'[1]ANEXO VII MAYO'!G20+'[1]ANEXO VII JUNIO'!G20)</f>
        <v>270651</v>
      </c>
      <c r="H20" s="10">
        <f>SUM('[1]ANEXO VII ABRIL'!H20+'[1]ANEXO VII MAYO'!H20+'[1]ANEXO VII JUNIO'!H20)</f>
        <v>13291</v>
      </c>
      <c r="I20" s="10">
        <f>SUM('[1]ANEXO VII ABRIL'!I20+'[1]ANEXO VII MAYO'!I20+'[1]ANEXO VII JUNIO'!I20)</f>
        <v>20670</v>
      </c>
      <c r="J20" s="8">
        <f>SUM('[1]ANEXO VII ABRIL'!J20+'[1]ANEXO VII MAYO'!J20+'[1]ANEXO VII JUNIO'!J20)</f>
        <v>47815</v>
      </c>
      <c r="K20" s="10">
        <f>SUM('[1]ANEXO VII ABRIL'!K20+'[1]ANEXO VII MAYO'!K20+'[1]ANEXO VII JUNIO'!K20)</f>
        <v>253273</v>
      </c>
      <c r="L20" s="9">
        <f t="shared" si="0"/>
        <v>9568597</v>
      </c>
    </row>
    <row r="21" spans="1:12" x14ac:dyDescent="0.25">
      <c r="A21" s="6" t="s">
        <v>30</v>
      </c>
      <c r="B21" s="10">
        <f>SUM('[1]ANEXO VII ABRIL'!B21+'[1]ANEXO VII MAYO'!B21+'[1]ANEXO VII JUNIO'!B21)</f>
        <v>6035482</v>
      </c>
      <c r="C21" s="10">
        <f>SUM('[1]ANEXO VII ABRIL'!C21+'[1]ANEXO VII MAYO'!C21+'[1]ANEXO VII JUNIO'!C21)</f>
        <v>2222922</v>
      </c>
      <c r="D21" s="10">
        <f>SUM('[1]ANEXO VII ABRIL'!D21+'[1]ANEXO VII MAYO'!D21+'[1]ANEXO VII JUNIO'!D21)</f>
        <v>56100</v>
      </c>
      <c r="E21" s="10">
        <f>SUM('[1]ANEXO VII ABRIL'!E21+'[1]ANEXO VII MAYO'!E21+'[1]ANEXO VII JUNIO'!E21)</f>
        <v>9729</v>
      </c>
      <c r="F21" s="10">
        <f>SUM('[1]ANEXO VII ABRIL'!F21+'[1]ANEXO VII MAYO'!F21+'[1]ANEXO VII JUNIO'!F21)</f>
        <v>117801</v>
      </c>
      <c r="G21" s="10">
        <f>SUM('[1]ANEXO VII ABRIL'!G21+'[1]ANEXO VII MAYO'!G21+'[1]ANEXO VII JUNIO'!G21)</f>
        <v>253720</v>
      </c>
      <c r="H21" s="10">
        <f>SUM('[1]ANEXO VII ABRIL'!H21+'[1]ANEXO VII MAYO'!H21+'[1]ANEXO VII JUNIO'!H21)</f>
        <v>8967</v>
      </c>
      <c r="I21" s="10">
        <f>SUM('[1]ANEXO VII ABRIL'!I21+'[1]ANEXO VII MAYO'!I21+'[1]ANEXO VII JUNIO'!I21)</f>
        <v>19470</v>
      </c>
      <c r="J21" s="8">
        <f>SUM('[1]ANEXO VII ABRIL'!J21+'[1]ANEXO VII MAYO'!J21+'[1]ANEXO VII JUNIO'!J21)</f>
        <v>44824</v>
      </c>
      <c r="K21" s="10">
        <f>SUM('[1]ANEXO VII ABRIL'!K21+'[1]ANEXO VII MAYO'!K21+'[1]ANEXO VII JUNIO'!K21)</f>
        <v>170856</v>
      </c>
      <c r="L21" s="9">
        <f t="shared" si="0"/>
        <v>8939871</v>
      </c>
    </row>
    <row r="22" spans="1:12" x14ac:dyDescent="0.25">
      <c r="A22" s="6" t="s">
        <v>31</v>
      </c>
      <c r="B22" s="10">
        <f>SUM('[1]ANEXO VII ABRIL'!B22+'[1]ANEXO VII MAYO'!B22+'[1]ANEXO VII JUNIO'!B22)</f>
        <v>9919908</v>
      </c>
      <c r="C22" s="10">
        <f>SUM('[1]ANEXO VII ABRIL'!C22+'[1]ANEXO VII MAYO'!C22+'[1]ANEXO VII JUNIO'!C22)</f>
        <v>3653592</v>
      </c>
      <c r="D22" s="10">
        <f>SUM('[1]ANEXO VII ABRIL'!D22+'[1]ANEXO VII MAYO'!D22+'[1]ANEXO VII JUNIO'!D22)</f>
        <v>92207</v>
      </c>
      <c r="E22" s="10">
        <f>SUM('[1]ANEXO VII ABRIL'!E22+'[1]ANEXO VII MAYO'!E22+'[1]ANEXO VII JUNIO'!E22)</f>
        <v>15989</v>
      </c>
      <c r="F22" s="10">
        <f>SUM('[1]ANEXO VII ABRIL'!F22+'[1]ANEXO VII MAYO'!F22+'[1]ANEXO VII JUNIO'!F22)</f>
        <v>193619</v>
      </c>
      <c r="G22" s="10">
        <f>SUM('[1]ANEXO VII ABRIL'!G22+'[1]ANEXO VII MAYO'!G22+'[1]ANEXO VII JUNIO'!G22)</f>
        <v>419540</v>
      </c>
      <c r="H22" s="10">
        <f>SUM('[1]ANEXO VII ABRIL'!H22+'[1]ANEXO VII MAYO'!H22+'[1]ANEXO VII JUNIO'!H22)</f>
        <v>32756</v>
      </c>
      <c r="I22" s="10">
        <f>SUM('[1]ANEXO VII ABRIL'!I22+'[1]ANEXO VII MAYO'!I22+'[1]ANEXO VII JUNIO'!I22)</f>
        <v>32001</v>
      </c>
      <c r="J22" s="8">
        <f>SUM('[1]ANEXO VII ABRIL'!J22+'[1]ANEXO VII MAYO'!J22+'[1]ANEXO VII JUNIO'!J22)</f>
        <v>74119</v>
      </c>
      <c r="K22" s="10">
        <f>SUM('[1]ANEXO VII ABRIL'!K22+'[1]ANEXO VII MAYO'!K22+'[1]ANEXO VII JUNIO'!K22)</f>
        <v>624162</v>
      </c>
      <c r="L22" s="9">
        <f t="shared" si="0"/>
        <v>15057893</v>
      </c>
    </row>
    <row r="23" spans="1:12" x14ac:dyDescent="0.25">
      <c r="A23" s="6" t="s">
        <v>32</v>
      </c>
      <c r="B23" s="10">
        <f>SUM('[1]ANEXO VII ABRIL'!B23+'[1]ANEXO VII MAYO'!B23+'[1]ANEXO VII JUNIO'!B23)</f>
        <v>17530191</v>
      </c>
      <c r="C23" s="10">
        <f>SUM('[1]ANEXO VII ABRIL'!C23+'[1]ANEXO VII MAYO'!C23+'[1]ANEXO VII JUNIO'!C23)</f>
        <v>6456527</v>
      </c>
      <c r="D23" s="10">
        <f>SUM('[1]ANEXO VII ABRIL'!D23+'[1]ANEXO VII MAYO'!D23+'[1]ANEXO VII JUNIO'!D23)</f>
        <v>162945</v>
      </c>
      <c r="E23" s="10">
        <f>SUM('[1]ANEXO VII ABRIL'!E23+'[1]ANEXO VII MAYO'!E23+'[1]ANEXO VII JUNIO'!E23)</f>
        <v>28255</v>
      </c>
      <c r="F23" s="10">
        <f>SUM('[1]ANEXO VII ABRIL'!F23+'[1]ANEXO VII MAYO'!F23+'[1]ANEXO VII JUNIO'!F23)</f>
        <v>342159</v>
      </c>
      <c r="G23" s="10">
        <f>SUM('[1]ANEXO VII ABRIL'!G23+'[1]ANEXO VII MAYO'!G23+'[1]ANEXO VII JUNIO'!G23)</f>
        <v>699851</v>
      </c>
      <c r="H23" s="10">
        <f>SUM('[1]ANEXO VII ABRIL'!H23+'[1]ANEXO VII MAYO'!H23+'[1]ANEXO VII JUNIO'!H23)</f>
        <v>57509</v>
      </c>
      <c r="I23" s="10">
        <f>SUM('[1]ANEXO VII ABRIL'!I23+'[1]ANEXO VII MAYO'!I23+'[1]ANEXO VII JUNIO'!I23)</f>
        <v>56550</v>
      </c>
      <c r="J23" s="8">
        <f>SUM('[1]ANEXO VII ABRIL'!J23+'[1]ANEXO VII MAYO'!J23+'[1]ANEXO VII JUNIO'!J23)</f>
        <v>123640</v>
      </c>
      <c r="K23" s="10">
        <f>SUM('[1]ANEXO VII ABRIL'!K23+'[1]ANEXO VII MAYO'!K23+'[1]ANEXO VII JUNIO'!K23)</f>
        <v>1095854</v>
      </c>
      <c r="L23" s="9">
        <f t="shared" si="0"/>
        <v>26553481</v>
      </c>
    </row>
    <row r="24" spans="1:12" x14ac:dyDescent="0.25">
      <c r="A24" s="6" t="s">
        <v>33</v>
      </c>
      <c r="B24" s="10">
        <f>SUM('[1]ANEXO VII ABRIL'!B24+'[1]ANEXO VII MAYO'!B24+'[1]ANEXO VII JUNIO'!B24)</f>
        <v>5782594</v>
      </c>
      <c r="C24" s="10">
        <f>SUM('[1]ANEXO VII ABRIL'!C24+'[1]ANEXO VII MAYO'!C24+'[1]ANEXO VII JUNIO'!C24)</f>
        <v>2129782</v>
      </c>
      <c r="D24" s="10">
        <f>SUM('[1]ANEXO VII ABRIL'!D24+'[1]ANEXO VII MAYO'!D24+'[1]ANEXO VII JUNIO'!D24)</f>
        <v>53749</v>
      </c>
      <c r="E24" s="10">
        <f>SUM('[1]ANEXO VII ABRIL'!E24+'[1]ANEXO VII MAYO'!E24+'[1]ANEXO VII JUNIO'!E24)</f>
        <v>9320</v>
      </c>
      <c r="F24" s="10">
        <f>SUM('[1]ANEXO VII ABRIL'!F24+'[1]ANEXO VII MAYO'!F24+'[1]ANEXO VII JUNIO'!F24)</f>
        <v>112866</v>
      </c>
      <c r="G24" s="10">
        <f>SUM('[1]ANEXO VII ABRIL'!G24+'[1]ANEXO VII MAYO'!G24+'[1]ANEXO VII JUNIO'!G24)</f>
        <v>242544</v>
      </c>
      <c r="H24" s="10">
        <f>SUM('[1]ANEXO VII ABRIL'!H24+'[1]ANEXO VII MAYO'!H24+'[1]ANEXO VII JUNIO'!H24)</f>
        <v>7787</v>
      </c>
      <c r="I24" s="10">
        <f>SUM('[1]ANEXO VII ABRIL'!I24+'[1]ANEXO VII MAYO'!I24+'[1]ANEXO VII JUNIO'!I24)</f>
        <v>18654</v>
      </c>
      <c r="J24" s="8">
        <f>SUM('[1]ANEXO VII ABRIL'!J24+'[1]ANEXO VII MAYO'!J24+'[1]ANEXO VII JUNIO'!J24)</f>
        <v>42849</v>
      </c>
      <c r="K24" s="10">
        <f>SUM('[1]ANEXO VII ABRIL'!K24+'[1]ANEXO VII MAYO'!K24+'[1]ANEXO VII JUNIO'!K24)</f>
        <v>148386</v>
      </c>
      <c r="L24" s="9">
        <f t="shared" si="0"/>
        <v>8548531</v>
      </c>
    </row>
    <row r="25" spans="1:12" x14ac:dyDescent="0.25">
      <c r="A25" s="6" t="s">
        <v>34</v>
      </c>
      <c r="B25" s="10">
        <f>SUM('[1]ANEXO VII ABRIL'!B25+'[1]ANEXO VII MAYO'!B25+'[1]ANEXO VII JUNIO'!B25)</f>
        <v>6749683</v>
      </c>
      <c r="C25" s="10">
        <f>SUM('[1]ANEXO VII ABRIL'!C25+'[1]ANEXO VII MAYO'!C25+'[1]ANEXO VII JUNIO'!C25)</f>
        <v>2485969</v>
      </c>
      <c r="D25" s="10">
        <f>SUM('[1]ANEXO VII ABRIL'!D25+'[1]ANEXO VII MAYO'!D25+'[1]ANEXO VII JUNIO'!D25)</f>
        <v>62739</v>
      </c>
      <c r="E25" s="10">
        <f>SUM('[1]ANEXO VII ABRIL'!E25+'[1]ANEXO VII MAYO'!E25+'[1]ANEXO VII JUNIO'!E25)</f>
        <v>10879</v>
      </c>
      <c r="F25" s="10">
        <f>SUM('[1]ANEXO VII ABRIL'!F25+'[1]ANEXO VII MAYO'!F25+'[1]ANEXO VII JUNIO'!F25)</f>
        <v>131742</v>
      </c>
      <c r="G25" s="10">
        <f>SUM('[1]ANEXO VII ABRIL'!G25+'[1]ANEXO VII MAYO'!G25+'[1]ANEXO VII JUNIO'!G25)</f>
        <v>282124</v>
      </c>
      <c r="H25" s="10">
        <f>SUM('[1]ANEXO VII ABRIL'!H25+'[1]ANEXO VII MAYO'!H25+'[1]ANEXO VII JUNIO'!H25)</f>
        <v>13482</v>
      </c>
      <c r="I25" s="10">
        <f>SUM('[1]ANEXO VII ABRIL'!I25+'[1]ANEXO VII MAYO'!I25+'[1]ANEXO VII JUNIO'!I25)</f>
        <v>21774</v>
      </c>
      <c r="J25" s="8">
        <f>SUM('[1]ANEXO VII ABRIL'!J25+'[1]ANEXO VII MAYO'!J25+'[1]ANEXO VII JUNIO'!J25)</f>
        <v>49842</v>
      </c>
      <c r="K25" s="10">
        <f>SUM('[1]ANEXO VII ABRIL'!K25+'[1]ANEXO VII MAYO'!K25+'[1]ANEXO VII JUNIO'!K25)</f>
        <v>256881</v>
      </c>
      <c r="L25" s="9">
        <f t="shared" si="0"/>
        <v>10065115</v>
      </c>
    </row>
    <row r="26" spans="1:12" x14ac:dyDescent="0.25">
      <c r="A26" s="6" t="s">
        <v>35</v>
      </c>
      <c r="B26" s="10">
        <f>SUM('[1]ANEXO VII ABRIL'!B26+'[1]ANEXO VII MAYO'!B26+'[1]ANEXO VII JUNIO'!B26)</f>
        <v>7721971</v>
      </c>
      <c r="C26" s="10">
        <f>SUM('[1]ANEXO VII ABRIL'!C26+'[1]ANEXO VII MAYO'!C26+'[1]ANEXO VII JUNIO'!C26)</f>
        <v>2844072</v>
      </c>
      <c r="D26" s="10">
        <f>SUM('[1]ANEXO VII ABRIL'!D26+'[1]ANEXO VII MAYO'!D26+'[1]ANEXO VII JUNIO'!D26)</f>
        <v>71776</v>
      </c>
      <c r="E26" s="10">
        <f>SUM('[1]ANEXO VII ABRIL'!E26+'[1]ANEXO VII MAYO'!E26+'[1]ANEXO VII JUNIO'!E26)</f>
        <v>12445</v>
      </c>
      <c r="F26" s="10">
        <f>SUM('[1]ANEXO VII ABRIL'!F26+'[1]ANEXO VII MAYO'!F26+'[1]ANEXO VII JUNIO'!F26)</f>
        <v>150719</v>
      </c>
      <c r="G26" s="10">
        <f>SUM('[1]ANEXO VII ABRIL'!G26+'[1]ANEXO VII MAYO'!G26+'[1]ANEXO VII JUNIO'!G26)</f>
        <v>325054</v>
      </c>
      <c r="H26" s="10">
        <f>SUM('[1]ANEXO VII ABRIL'!H26+'[1]ANEXO VII MAYO'!H26+'[1]ANEXO VII JUNIO'!H26)</f>
        <v>22142</v>
      </c>
      <c r="I26" s="10">
        <f>SUM('[1]ANEXO VII ABRIL'!I26+'[1]ANEXO VII MAYO'!I26+'[1]ANEXO VII JUNIO'!I26)</f>
        <v>24909</v>
      </c>
      <c r="J26" s="8">
        <f>SUM('[1]ANEXO VII ABRIL'!J26+'[1]ANEXO VII MAYO'!J26+'[1]ANEXO VII JUNIO'!J26)</f>
        <v>57426</v>
      </c>
      <c r="K26" s="10">
        <f>SUM('[1]ANEXO VII ABRIL'!K26+'[1]ANEXO VII MAYO'!K26+'[1]ANEXO VII JUNIO'!K26)</f>
        <v>421909</v>
      </c>
      <c r="L26" s="9">
        <f t="shared" si="0"/>
        <v>11652423</v>
      </c>
    </row>
    <row r="27" spans="1:12" x14ac:dyDescent="0.25">
      <c r="A27" s="6" t="s">
        <v>36</v>
      </c>
      <c r="B27" s="10">
        <f>SUM('[1]ANEXO VII ABRIL'!B27+'[1]ANEXO VII MAYO'!B27+'[1]ANEXO VII JUNIO'!B27)</f>
        <v>5124820</v>
      </c>
      <c r="C27" s="10">
        <f>SUM('[1]ANEXO VII ABRIL'!C27+'[1]ANEXO VII MAYO'!C27+'[1]ANEXO VII JUNIO'!C27)</f>
        <v>1887518</v>
      </c>
      <c r="D27" s="10">
        <f>SUM('[1]ANEXO VII ABRIL'!D27+'[1]ANEXO VII MAYO'!D27+'[1]ANEXO VII JUNIO'!D27)</f>
        <v>47637</v>
      </c>
      <c r="E27" s="10">
        <f>SUM('[1]ANEXO VII ABRIL'!E27+'[1]ANEXO VII MAYO'!E27+'[1]ANEXO VII JUNIO'!E27)</f>
        <v>8260</v>
      </c>
      <c r="F27" s="10">
        <f>SUM('[1]ANEXO VII ABRIL'!F27+'[1]ANEXO VII MAYO'!F27+'[1]ANEXO VII JUNIO'!F27)</f>
        <v>100028</v>
      </c>
      <c r="G27" s="10">
        <f>SUM('[1]ANEXO VII ABRIL'!G27+'[1]ANEXO VII MAYO'!G27+'[1]ANEXO VII JUNIO'!G27)</f>
        <v>215528</v>
      </c>
      <c r="H27" s="10">
        <f>SUM('[1]ANEXO VII ABRIL'!H27+'[1]ANEXO VII MAYO'!H27+'[1]ANEXO VII JUNIO'!H27)</f>
        <v>3957</v>
      </c>
      <c r="I27" s="10">
        <f>SUM('[1]ANEXO VII ABRIL'!I27+'[1]ANEXO VII MAYO'!I27+'[1]ANEXO VII JUNIO'!I27)</f>
        <v>16533</v>
      </c>
      <c r="J27" s="8">
        <f>SUM('[1]ANEXO VII ABRIL'!J27+'[1]ANEXO VII MAYO'!J27+'[1]ANEXO VII JUNIO'!J27)</f>
        <v>38076</v>
      </c>
      <c r="K27" s="10">
        <f>SUM('[1]ANEXO VII ABRIL'!K27+'[1]ANEXO VII MAYO'!K27+'[1]ANEXO VII JUNIO'!K27)</f>
        <v>75414</v>
      </c>
      <c r="L27" s="9">
        <f t="shared" si="0"/>
        <v>7517771</v>
      </c>
    </row>
    <row r="28" spans="1:12" x14ac:dyDescent="0.25">
      <c r="A28" s="6" t="s">
        <v>37</v>
      </c>
      <c r="B28" s="10">
        <f>SUM('[1]ANEXO VII ABRIL'!B28+'[1]ANEXO VII MAYO'!B28+'[1]ANEXO VII JUNIO'!B28)</f>
        <v>5933831</v>
      </c>
      <c r="C28" s="10">
        <f>SUM('[1]ANEXO VII ABRIL'!C28+'[1]ANEXO VII MAYO'!C28+'[1]ANEXO VII JUNIO'!C28)</f>
        <v>2185483</v>
      </c>
      <c r="D28" s="10">
        <f>SUM('[1]ANEXO VII ABRIL'!D28+'[1]ANEXO VII MAYO'!D28+'[1]ANEXO VII JUNIO'!D28)</f>
        <v>55156</v>
      </c>
      <c r="E28" s="10">
        <f>SUM('[1]ANEXO VII ABRIL'!E28+'[1]ANEXO VII MAYO'!E28+'[1]ANEXO VII JUNIO'!E28)</f>
        <v>9565</v>
      </c>
      <c r="F28" s="10">
        <f>SUM('[1]ANEXO VII ABRIL'!F28+'[1]ANEXO VII MAYO'!F28+'[1]ANEXO VII JUNIO'!F28)</f>
        <v>115818</v>
      </c>
      <c r="G28" s="10">
        <f>SUM('[1]ANEXO VII ABRIL'!G28+'[1]ANEXO VII MAYO'!G28+'[1]ANEXO VII JUNIO'!G28)</f>
        <v>250036</v>
      </c>
      <c r="H28" s="10">
        <f>SUM('[1]ANEXO VII ABRIL'!H28+'[1]ANEXO VII MAYO'!H28+'[1]ANEXO VII JUNIO'!H28)</f>
        <v>10179</v>
      </c>
      <c r="I28" s="10">
        <f>SUM('[1]ANEXO VII ABRIL'!I28+'[1]ANEXO VII MAYO'!I28+'[1]ANEXO VII JUNIO'!I28)</f>
        <v>19143</v>
      </c>
      <c r="J28" s="8">
        <f>SUM('[1]ANEXO VII ABRIL'!J28+'[1]ANEXO VII MAYO'!J28+'[1]ANEXO VII JUNIO'!J28)</f>
        <v>44173</v>
      </c>
      <c r="K28" s="10">
        <f>SUM('[1]ANEXO VII ABRIL'!K28+'[1]ANEXO VII MAYO'!K28+'[1]ANEXO VII JUNIO'!K28)</f>
        <v>193963</v>
      </c>
      <c r="L28" s="9">
        <f t="shared" si="0"/>
        <v>8817347</v>
      </c>
    </row>
    <row r="29" spans="1:12" x14ac:dyDescent="0.25">
      <c r="A29" s="6" t="s">
        <v>38</v>
      </c>
      <c r="B29" s="10">
        <f>SUM('[1]ANEXO VII ABRIL'!B29+'[1]ANEXO VII MAYO'!B29+'[1]ANEXO VII JUNIO'!B29)</f>
        <v>5551044</v>
      </c>
      <c r="C29" s="10">
        <f>SUM('[1]ANEXO VII ABRIL'!C29+'[1]ANEXO VII MAYO'!C29+'[1]ANEXO VII JUNIO'!C29)</f>
        <v>2044500</v>
      </c>
      <c r="D29" s="10">
        <f>SUM('[1]ANEXO VII ABRIL'!D29+'[1]ANEXO VII MAYO'!D29+'[1]ANEXO VII JUNIO'!D29)</f>
        <v>51598</v>
      </c>
      <c r="E29" s="10">
        <f>SUM('[1]ANEXO VII ABRIL'!E29+'[1]ANEXO VII MAYO'!E29+'[1]ANEXO VII JUNIO'!E29)</f>
        <v>8947</v>
      </c>
      <c r="F29" s="10">
        <f>SUM('[1]ANEXO VII ABRIL'!F29+'[1]ANEXO VII MAYO'!F29+'[1]ANEXO VII JUNIO'!F29)</f>
        <v>108347</v>
      </c>
      <c r="G29" s="10">
        <f>SUM('[1]ANEXO VII ABRIL'!G29+'[1]ANEXO VII MAYO'!G29+'[1]ANEXO VII JUNIO'!G29)</f>
        <v>233172</v>
      </c>
      <c r="H29" s="10">
        <f>SUM('[1]ANEXO VII ABRIL'!H29+'[1]ANEXO VII MAYO'!H29+'[1]ANEXO VII JUNIO'!H29)</f>
        <v>3530</v>
      </c>
      <c r="I29" s="10">
        <f>SUM('[1]ANEXO VII ABRIL'!I29+'[1]ANEXO VII MAYO'!I29+'[1]ANEXO VII JUNIO'!I29)</f>
        <v>17907</v>
      </c>
      <c r="J29" s="8">
        <f>SUM('[1]ANEXO VII ABRIL'!J29+'[1]ANEXO VII MAYO'!J29+'[1]ANEXO VII JUNIO'!J29)</f>
        <v>41194</v>
      </c>
      <c r="K29" s="10">
        <f>SUM('[1]ANEXO VII ABRIL'!K29+'[1]ANEXO VII MAYO'!K29+'[1]ANEXO VII JUNIO'!K29)</f>
        <v>67257</v>
      </c>
      <c r="L29" s="9">
        <f t="shared" si="0"/>
        <v>8127496</v>
      </c>
    </row>
    <row r="30" spans="1:12" x14ac:dyDescent="0.25">
      <c r="A30" s="6" t="s">
        <v>39</v>
      </c>
      <c r="B30" s="10">
        <f>SUM('[1]ANEXO VII ABRIL'!B30+'[1]ANEXO VII MAYO'!B30+'[1]ANEXO VII JUNIO'!B30)</f>
        <v>8520770</v>
      </c>
      <c r="C30" s="10">
        <f>SUM('[1]ANEXO VII ABRIL'!C30+'[1]ANEXO VII MAYO'!C30+'[1]ANEXO VII JUNIO'!C30)</f>
        <v>3138276</v>
      </c>
      <c r="D30" s="10">
        <f>SUM('[1]ANEXO VII ABRIL'!D30+'[1]ANEXO VII MAYO'!D30+'[1]ANEXO VII JUNIO'!D30)</f>
        <v>79202</v>
      </c>
      <c r="E30" s="10">
        <f>SUM('[1]ANEXO VII ABRIL'!E30+'[1]ANEXO VII MAYO'!E30+'[1]ANEXO VII JUNIO'!E30)</f>
        <v>13734</v>
      </c>
      <c r="F30" s="10">
        <f>SUM('[1]ANEXO VII ABRIL'!F30+'[1]ANEXO VII MAYO'!F30+'[1]ANEXO VII JUNIO'!F30)</f>
        <v>166311</v>
      </c>
      <c r="G30" s="10">
        <f>SUM('[1]ANEXO VII ABRIL'!G30+'[1]ANEXO VII MAYO'!G30+'[1]ANEXO VII JUNIO'!G30)</f>
        <v>347387</v>
      </c>
      <c r="H30" s="10">
        <f>SUM('[1]ANEXO VII ABRIL'!H30+'[1]ANEXO VII MAYO'!H30+'[1]ANEXO VII JUNIO'!H30)</f>
        <v>25999</v>
      </c>
      <c r="I30" s="10">
        <f>SUM('[1]ANEXO VII ABRIL'!I30+'[1]ANEXO VII MAYO'!I30+'[1]ANEXO VII JUNIO'!I30)</f>
        <v>27486</v>
      </c>
      <c r="J30" s="8">
        <f>SUM('[1]ANEXO VII ABRIL'!J30+'[1]ANEXO VII MAYO'!J30+'[1]ANEXO VII JUNIO'!J30)</f>
        <v>61371</v>
      </c>
      <c r="K30" s="10">
        <f>SUM('[1]ANEXO VII ABRIL'!K30+'[1]ANEXO VII MAYO'!K30+'[1]ANEXO VII JUNIO'!K30)</f>
        <v>495407</v>
      </c>
      <c r="L30" s="9">
        <f t="shared" si="0"/>
        <v>12875943</v>
      </c>
    </row>
    <row r="31" spans="1:12" x14ac:dyDescent="0.25">
      <c r="A31" s="6" t="s">
        <v>40</v>
      </c>
      <c r="B31" s="10">
        <f>SUM('[1]ANEXO VII ABRIL'!B31+'[1]ANEXO VII MAYO'!B31+'[1]ANEXO VII JUNIO'!B31)</f>
        <v>6713251</v>
      </c>
      <c r="C31" s="10">
        <f>SUM('[1]ANEXO VII ABRIL'!C31+'[1]ANEXO VII MAYO'!C31+'[1]ANEXO VII JUNIO'!C31)</f>
        <v>2472551</v>
      </c>
      <c r="D31" s="10">
        <f>SUM('[1]ANEXO VII ABRIL'!D31+'[1]ANEXO VII MAYO'!D31+'[1]ANEXO VII JUNIO'!D31)</f>
        <v>62400</v>
      </c>
      <c r="E31" s="10">
        <f>SUM('[1]ANEXO VII ABRIL'!E31+'[1]ANEXO VII MAYO'!E31+'[1]ANEXO VII JUNIO'!E31)</f>
        <v>10820</v>
      </c>
      <c r="F31" s="10">
        <f>SUM('[1]ANEXO VII ABRIL'!F31+'[1]ANEXO VII MAYO'!F31+'[1]ANEXO VII JUNIO'!F31)</f>
        <v>131032</v>
      </c>
      <c r="G31" s="10">
        <f>SUM('[1]ANEXO VII ABRIL'!G31+'[1]ANEXO VII MAYO'!G31+'[1]ANEXO VII JUNIO'!G31)</f>
        <v>283659</v>
      </c>
      <c r="H31" s="10">
        <f>SUM('[1]ANEXO VII ABRIL'!H31+'[1]ANEXO VII MAYO'!H31+'[1]ANEXO VII JUNIO'!H31)</f>
        <v>16772</v>
      </c>
      <c r="I31" s="10">
        <f>SUM('[1]ANEXO VII ABRIL'!I31+'[1]ANEXO VII MAYO'!I31+'[1]ANEXO VII JUNIO'!I31)</f>
        <v>21657</v>
      </c>
      <c r="J31" s="8">
        <f>SUM('[1]ANEXO VII ABRIL'!J31+'[1]ANEXO VII MAYO'!J31+'[1]ANEXO VII JUNIO'!J31)</f>
        <v>50113</v>
      </c>
      <c r="K31" s="10">
        <f>SUM('[1]ANEXO VII ABRIL'!K31+'[1]ANEXO VII MAYO'!K31+'[1]ANEXO VII JUNIO'!K31)</f>
        <v>319596</v>
      </c>
      <c r="L31" s="9">
        <f t="shared" si="0"/>
        <v>10081851</v>
      </c>
    </row>
    <row r="32" spans="1:12" x14ac:dyDescent="0.25">
      <c r="A32" s="6" t="s">
        <v>41</v>
      </c>
      <c r="B32" s="10">
        <f>SUM('[1]ANEXO VII ABRIL'!B32+'[1]ANEXO VII MAYO'!B32+'[1]ANEXO VII JUNIO'!B32)</f>
        <v>5550858</v>
      </c>
      <c r="C32" s="10">
        <f>SUM('[1]ANEXO VII ABRIL'!C32+'[1]ANEXO VII MAYO'!C32+'[1]ANEXO VII JUNIO'!C32)</f>
        <v>2044431</v>
      </c>
      <c r="D32" s="10">
        <f>SUM('[1]ANEXO VII ABRIL'!D32+'[1]ANEXO VII MAYO'!D32+'[1]ANEXO VII JUNIO'!D32)</f>
        <v>51596</v>
      </c>
      <c r="E32" s="10">
        <f>SUM('[1]ANEXO VII ABRIL'!E32+'[1]ANEXO VII MAYO'!E32+'[1]ANEXO VII JUNIO'!E32)</f>
        <v>8946</v>
      </c>
      <c r="F32" s="10">
        <f>SUM('[1]ANEXO VII ABRIL'!F32+'[1]ANEXO VII MAYO'!F32+'[1]ANEXO VII JUNIO'!F32)</f>
        <v>108343</v>
      </c>
      <c r="G32" s="10">
        <f>SUM('[1]ANEXO VII ABRIL'!G32+'[1]ANEXO VII MAYO'!G32+'[1]ANEXO VII JUNIO'!G32)</f>
        <v>234271</v>
      </c>
      <c r="H32" s="10">
        <f>SUM('[1]ANEXO VII ABRIL'!H32+'[1]ANEXO VII MAYO'!H32+'[1]ANEXO VII JUNIO'!H32)</f>
        <v>8798</v>
      </c>
      <c r="I32" s="10">
        <f>SUM('[1]ANEXO VII ABRIL'!I32+'[1]ANEXO VII MAYO'!I32+'[1]ANEXO VII JUNIO'!I32)</f>
        <v>17907</v>
      </c>
      <c r="J32" s="8">
        <f>SUM('[1]ANEXO VII ABRIL'!J32+'[1]ANEXO VII MAYO'!J32+'[1]ANEXO VII JUNIO'!J32)</f>
        <v>41388</v>
      </c>
      <c r="K32" s="10">
        <f>SUM('[1]ANEXO VII ABRIL'!K32+'[1]ANEXO VII MAYO'!K32+'[1]ANEXO VII JUNIO'!K32)</f>
        <v>167663</v>
      </c>
      <c r="L32" s="9">
        <f t="shared" si="0"/>
        <v>8234201</v>
      </c>
    </row>
    <row r="33" spans="1:12" x14ac:dyDescent="0.25">
      <c r="A33" s="6" t="s">
        <v>42</v>
      </c>
      <c r="B33" s="10">
        <f>SUM('[1]ANEXO VII ABRIL'!B33+'[1]ANEXO VII MAYO'!B33+'[1]ANEXO VII JUNIO'!B33)</f>
        <v>5525322</v>
      </c>
      <c r="C33" s="10">
        <f>SUM('[1]ANEXO VII ABRIL'!C33+'[1]ANEXO VII MAYO'!C33+'[1]ANEXO VII JUNIO'!C33)</f>
        <v>2035026</v>
      </c>
      <c r="D33" s="10">
        <f>SUM('[1]ANEXO VII ABRIL'!D33+'[1]ANEXO VII MAYO'!D33+'[1]ANEXO VII JUNIO'!D33)</f>
        <v>51359</v>
      </c>
      <c r="E33" s="10">
        <f>SUM('[1]ANEXO VII ABRIL'!E33+'[1]ANEXO VII MAYO'!E33+'[1]ANEXO VII JUNIO'!E33)</f>
        <v>8906</v>
      </c>
      <c r="F33" s="10">
        <f>SUM('[1]ANEXO VII ABRIL'!F33+'[1]ANEXO VII MAYO'!F33+'[1]ANEXO VII JUNIO'!F33)</f>
        <v>107844</v>
      </c>
      <c r="G33" s="10">
        <f>SUM('[1]ANEXO VII ABRIL'!G33+'[1]ANEXO VII MAYO'!G33+'[1]ANEXO VII JUNIO'!G33)</f>
        <v>231892</v>
      </c>
      <c r="H33" s="10">
        <f>SUM('[1]ANEXO VII ABRIL'!H33+'[1]ANEXO VII MAYO'!H33+'[1]ANEXO VII JUNIO'!H33)</f>
        <v>5739</v>
      </c>
      <c r="I33" s="10">
        <f>SUM('[1]ANEXO VII ABRIL'!I33+'[1]ANEXO VII MAYO'!I33+'[1]ANEXO VII JUNIO'!I33)</f>
        <v>17823</v>
      </c>
      <c r="J33" s="8">
        <f>SUM('[1]ANEXO VII ABRIL'!J33+'[1]ANEXO VII MAYO'!J33+'[1]ANEXO VII JUNIO'!J33)</f>
        <v>40967</v>
      </c>
      <c r="K33" s="10">
        <f>SUM('[1]ANEXO VII ABRIL'!K33+'[1]ANEXO VII MAYO'!K33+'[1]ANEXO VII JUNIO'!K33)</f>
        <v>109347</v>
      </c>
      <c r="L33" s="9">
        <f t="shared" si="0"/>
        <v>8134225</v>
      </c>
    </row>
    <row r="34" spans="1:12" x14ac:dyDescent="0.25">
      <c r="A34" s="6" t="s">
        <v>43</v>
      </c>
      <c r="B34" s="10">
        <f>SUM('[1]ANEXO VII ABRIL'!B34+'[1]ANEXO VII MAYO'!B34+'[1]ANEXO VII JUNIO'!B34)</f>
        <v>11233617</v>
      </c>
      <c r="C34" s="10">
        <f>SUM('[1]ANEXO VII ABRIL'!C34+'[1]ANEXO VII MAYO'!C34+'[1]ANEXO VII JUNIO'!C34)</f>
        <v>4137443</v>
      </c>
      <c r="D34" s="10">
        <f>SUM('[1]ANEXO VII ABRIL'!D34+'[1]ANEXO VII MAYO'!D34+'[1]ANEXO VII JUNIO'!D34)</f>
        <v>104418</v>
      </c>
      <c r="E34" s="10">
        <f>SUM('[1]ANEXO VII ABRIL'!E34+'[1]ANEXO VII MAYO'!E34+'[1]ANEXO VII JUNIO'!E34)</f>
        <v>18106</v>
      </c>
      <c r="F34" s="10">
        <f>SUM('[1]ANEXO VII ABRIL'!F34+'[1]ANEXO VII MAYO'!F34+'[1]ANEXO VII JUNIO'!F34)</f>
        <v>219261</v>
      </c>
      <c r="G34" s="10">
        <f>SUM('[1]ANEXO VII ABRIL'!G34+'[1]ANEXO VII MAYO'!G34+'[1]ANEXO VII JUNIO'!G34)</f>
        <v>464800</v>
      </c>
      <c r="H34" s="10">
        <f>SUM('[1]ANEXO VII ABRIL'!H34+'[1]ANEXO VII MAYO'!H34+'[1]ANEXO VII JUNIO'!H34)</f>
        <v>33711</v>
      </c>
      <c r="I34" s="10">
        <f>SUM('[1]ANEXO VII ABRIL'!I34+'[1]ANEXO VII MAYO'!I34+'[1]ANEXO VII JUNIO'!I34)</f>
        <v>36237</v>
      </c>
      <c r="J34" s="8">
        <f>SUM('[1]ANEXO VII ABRIL'!J34+'[1]ANEXO VII MAYO'!J34+'[1]ANEXO VII JUNIO'!J34)</f>
        <v>82114</v>
      </c>
      <c r="K34" s="10">
        <f>SUM('[1]ANEXO VII ABRIL'!K34+'[1]ANEXO VII MAYO'!K34+'[1]ANEXO VII JUNIO'!K34)</f>
        <v>642375</v>
      </c>
      <c r="L34" s="9">
        <f t="shared" si="0"/>
        <v>16972082</v>
      </c>
    </row>
    <row r="35" spans="1:12" x14ac:dyDescent="0.25">
      <c r="A35" s="6" t="s">
        <v>44</v>
      </c>
      <c r="B35" s="10">
        <f>SUM('[1]ANEXO VII ABRIL'!B35+'[1]ANEXO VII MAYO'!B35+'[1]ANEXO VII JUNIO'!B35)</f>
        <v>14019317</v>
      </c>
      <c r="C35" s="10">
        <f>SUM('[1]ANEXO VII ABRIL'!C35+'[1]ANEXO VII MAYO'!C35+'[1]ANEXO VII JUNIO'!C35)</f>
        <v>5163441</v>
      </c>
      <c r="D35" s="10">
        <f>SUM('[1]ANEXO VII ABRIL'!D35+'[1]ANEXO VII MAYO'!D35+'[1]ANEXO VII JUNIO'!D35)</f>
        <v>130312</v>
      </c>
      <c r="E35" s="10">
        <f>SUM('[1]ANEXO VII ABRIL'!E35+'[1]ANEXO VII MAYO'!E35+'[1]ANEXO VII JUNIO'!E35)</f>
        <v>22596</v>
      </c>
      <c r="F35" s="10">
        <f>SUM('[1]ANEXO VII ABRIL'!F35+'[1]ANEXO VII MAYO'!F35+'[1]ANEXO VII JUNIO'!F35)</f>
        <v>273633</v>
      </c>
      <c r="G35" s="10">
        <f>SUM('[1]ANEXO VII ABRIL'!G35+'[1]ANEXO VII MAYO'!G35+'[1]ANEXO VII JUNIO'!G35)</f>
        <v>584694</v>
      </c>
      <c r="H35" s="10">
        <f>SUM('[1]ANEXO VII ABRIL'!H35+'[1]ANEXO VII MAYO'!H35+'[1]ANEXO VII JUNIO'!H35)</f>
        <v>52032</v>
      </c>
      <c r="I35" s="10">
        <f>SUM('[1]ANEXO VII ABRIL'!I35+'[1]ANEXO VII MAYO'!I35+'[1]ANEXO VII JUNIO'!I35)</f>
        <v>45225</v>
      </c>
      <c r="J35" s="8">
        <f>SUM('[1]ANEXO VII ABRIL'!J35+'[1]ANEXO VII MAYO'!J35+'[1]ANEXO VII JUNIO'!J35)</f>
        <v>103296</v>
      </c>
      <c r="K35" s="10">
        <f>SUM('[1]ANEXO VII ABRIL'!K35+'[1]ANEXO VII MAYO'!K35+'[1]ANEXO VII JUNIO'!K35)</f>
        <v>991474</v>
      </c>
      <c r="L35" s="9">
        <f t="shared" si="0"/>
        <v>21386020</v>
      </c>
    </row>
    <row r="36" spans="1:12" x14ac:dyDescent="0.25">
      <c r="A36" s="6" t="s">
        <v>45</v>
      </c>
      <c r="B36" s="10">
        <f>SUM('[1]ANEXO VII ABRIL'!B36+'[1]ANEXO VII MAYO'!B36+'[1]ANEXO VII JUNIO'!B36)</f>
        <v>8555453</v>
      </c>
      <c r="C36" s="10">
        <f>SUM('[1]ANEXO VII ABRIL'!C36+'[1]ANEXO VII MAYO'!C36+'[1]ANEXO VII JUNIO'!C36)</f>
        <v>3151050</v>
      </c>
      <c r="D36" s="10">
        <f>SUM('[1]ANEXO VII ABRIL'!D36+'[1]ANEXO VII MAYO'!D36+'[1]ANEXO VII JUNIO'!D36)</f>
        <v>79524</v>
      </c>
      <c r="E36" s="10">
        <f>SUM('[1]ANEXO VII ABRIL'!E36+'[1]ANEXO VII MAYO'!E36+'[1]ANEXO VII JUNIO'!E36)</f>
        <v>13790</v>
      </c>
      <c r="F36" s="10">
        <f>SUM('[1]ANEXO VII ABRIL'!F36+'[1]ANEXO VII MAYO'!F36+'[1]ANEXO VII JUNIO'!F36)</f>
        <v>166987</v>
      </c>
      <c r="G36" s="10">
        <f>SUM('[1]ANEXO VII ABRIL'!G36+'[1]ANEXO VII MAYO'!G36+'[1]ANEXO VII JUNIO'!G36)</f>
        <v>355041</v>
      </c>
      <c r="H36" s="10">
        <f>SUM('[1]ANEXO VII ABRIL'!H36+'[1]ANEXO VII MAYO'!H36+'[1]ANEXO VII JUNIO'!H36)</f>
        <v>24896</v>
      </c>
      <c r="I36" s="10">
        <f>SUM('[1]ANEXO VII ABRIL'!I36+'[1]ANEXO VII MAYO'!I36+'[1]ANEXO VII JUNIO'!I36)</f>
        <v>27600</v>
      </c>
      <c r="J36" s="8">
        <f>SUM('[1]ANEXO VII ABRIL'!J36+'[1]ANEXO VII MAYO'!J36+'[1]ANEXO VII JUNIO'!J36)</f>
        <v>62723</v>
      </c>
      <c r="K36" s="10">
        <f>SUM('[1]ANEXO VII ABRIL'!K36+'[1]ANEXO VII MAYO'!K36+'[1]ANEXO VII JUNIO'!K36)</f>
        <v>474408</v>
      </c>
      <c r="L36" s="9">
        <f t="shared" si="0"/>
        <v>12911472</v>
      </c>
    </row>
    <row r="37" spans="1:12" x14ac:dyDescent="0.25">
      <c r="A37" s="6" t="s">
        <v>46</v>
      </c>
      <c r="B37" s="10">
        <f>SUM('[1]ANEXO VII ABRIL'!B37+'[1]ANEXO VII MAYO'!B37+'[1]ANEXO VII JUNIO'!B37)</f>
        <v>6252923</v>
      </c>
      <c r="C37" s="10">
        <f>SUM('[1]ANEXO VII ABRIL'!C37+'[1]ANEXO VII MAYO'!C37+'[1]ANEXO VII JUNIO'!C37)</f>
        <v>2303008</v>
      </c>
      <c r="D37" s="10">
        <f>SUM('[1]ANEXO VII ABRIL'!D37+'[1]ANEXO VII MAYO'!D37+'[1]ANEXO VII JUNIO'!D37)</f>
        <v>58122</v>
      </c>
      <c r="E37" s="10">
        <f>SUM('[1]ANEXO VII ABRIL'!E37+'[1]ANEXO VII MAYO'!E37+'[1]ANEXO VII JUNIO'!E37)</f>
        <v>10079</v>
      </c>
      <c r="F37" s="10">
        <f>SUM('[1]ANEXO VII ABRIL'!F37+'[1]ANEXO VII MAYO'!F37+'[1]ANEXO VII JUNIO'!F37)</f>
        <v>122045</v>
      </c>
      <c r="G37" s="10">
        <f>SUM('[1]ANEXO VII ABRIL'!G37+'[1]ANEXO VII MAYO'!G37+'[1]ANEXO VII JUNIO'!G37)</f>
        <v>260097</v>
      </c>
      <c r="H37" s="10">
        <f>SUM('[1]ANEXO VII ABRIL'!H37+'[1]ANEXO VII MAYO'!H37+'[1]ANEXO VII JUNIO'!H37)</f>
        <v>18649</v>
      </c>
      <c r="I37" s="10">
        <f>SUM('[1]ANEXO VII ABRIL'!I37+'[1]ANEXO VII MAYO'!I37+'[1]ANEXO VII JUNIO'!I37)</f>
        <v>20172</v>
      </c>
      <c r="J37" s="8">
        <f>SUM('[1]ANEXO VII ABRIL'!J37+'[1]ANEXO VII MAYO'!J37+'[1]ANEXO VII JUNIO'!J37)</f>
        <v>45950</v>
      </c>
      <c r="K37" s="10">
        <f>SUM('[1]ANEXO VII ABRIL'!K37+'[1]ANEXO VII MAYO'!K37+'[1]ANEXO VII JUNIO'!K37)</f>
        <v>355363</v>
      </c>
      <c r="L37" s="9">
        <f t="shared" si="0"/>
        <v>9446408</v>
      </c>
    </row>
    <row r="38" spans="1:12" x14ac:dyDescent="0.25">
      <c r="A38" s="6" t="s">
        <v>47</v>
      </c>
      <c r="B38" s="10">
        <f>SUM('[1]ANEXO VII ABRIL'!B38+'[1]ANEXO VII MAYO'!B38+'[1]ANEXO VII JUNIO'!B38)</f>
        <v>5250144</v>
      </c>
      <c r="C38" s="10">
        <f>SUM('[1]ANEXO VII ABRIL'!C38+'[1]ANEXO VII MAYO'!C38+'[1]ANEXO VII JUNIO'!C38)</f>
        <v>1933676</v>
      </c>
      <c r="D38" s="10">
        <f>SUM('[1]ANEXO VII ABRIL'!D38+'[1]ANEXO VII MAYO'!D38+'[1]ANEXO VII JUNIO'!D38)</f>
        <v>48800</v>
      </c>
      <c r="E38" s="10">
        <f>SUM('[1]ANEXO VII ABRIL'!E38+'[1]ANEXO VII MAYO'!E38+'[1]ANEXO VII JUNIO'!E38)</f>
        <v>8462</v>
      </c>
      <c r="F38" s="10">
        <f>SUM('[1]ANEXO VII ABRIL'!F38+'[1]ANEXO VII MAYO'!F38+'[1]ANEXO VII JUNIO'!F38)</f>
        <v>102474</v>
      </c>
      <c r="G38" s="10">
        <f>SUM('[1]ANEXO VII ABRIL'!G38+'[1]ANEXO VII MAYO'!G38+'[1]ANEXO VII JUNIO'!G38)</f>
        <v>220722</v>
      </c>
      <c r="H38" s="10">
        <f>SUM('[1]ANEXO VII ABRIL'!H38+'[1]ANEXO VII MAYO'!H38+'[1]ANEXO VII JUNIO'!H38)</f>
        <v>4833</v>
      </c>
      <c r="I38" s="10">
        <f>SUM('[1]ANEXO VII ABRIL'!I38+'[1]ANEXO VII MAYO'!I38+'[1]ANEXO VII JUNIO'!I38)</f>
        <v>16935</v>
      </c>
      <c r="J38" s="8">
        <f>SUM('[1]ANEXO VII ABRIL'!J38+'[1]ANEXO VII MAYO'!J38+'[1]ANEXO VII JUNIO'!J38)</f>
        <v>38994</v>
      </c>
      <c r="K38" s="10">
        <f>SUM('[1]ANEXO VII ABRIL'!K38+'[1]ANEXO VII MAYO'!K38+'[1]ANEXO VII JUNIO'!K38)</f>
        <v>92096</v>
      </c>
      <c r="L38" s="9">
        <f t="shared" si="0"/>
        <v>7717136</v>
      </c>
    </row>
    <row r="39" spans="1:12" ht="15.75" thickBot="1" x14ac:dyDescent="0.3">
      <c r="A39" s="11" t="s">
        <v>48</v>
      </c>
      <c r="B39" s="12">
        <f>SUM(B6:B38)</f>
        <v>327184052</v>
      </c>
      <c r="C39" s="12">
        <f t="shared" ref="C39:L39" si="1">SUM(C6:C38)</f>
        <v>120504832</v>
      </c>
      <c r="D39" s="12">
        <f t="shared" si="1"/>
        <v>3041221</v>
      </c>
      <c r="E39" s="12">
        <f t="shared" si="1"/>
        <v>527348</v>
      </c>
      <c r="F39" s="12">
        <f t="shared" si="1"/>
        <v>6386060</v>
      </c>
      <c r="G39" s="12">
        <f t="shared" si="1"/>
        <v>13769959</v>
      </c>
      <c r="H39" s="12">
        <f t="shared" si="1"/>
        <v>945261</v>
      </c>
      <c r="I39" s="12">
        <f t="shared" si="1"/>
        <v>1055460</v>
      </c>
      <c r="J39" s="12">
        <f t="shared" si="1"/>
        <v>2432683</v>
      </c>
      <c r="K39" s="12">
        <f t="shared" si="1"/>
        <v>18012151</v>
      </c>
      <c r="L39" s="13">
        <f t="shared" si="1"/>
        <v>493859027</v>
      </c>
    </row>
    <row r="40" spans="1:12" ht="15.75" thickTop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</row>
    <row r="41" spans="1:12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2" x14ac:dyDescent="0.2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</sheetData>
  <printOptions horizontalCentered="1" verticalCentered="1"/>
  <pageMargins left="0.23622047244094491" right="0.23622047244094491" top="0.15748031496062992" bottom="0.17" header="0.15748031496062992" footer="0.17"/>
  <pageSetup scale="74" orientation="landscape" r:id="rId1"/>
  <headerFooter>
    <oddHeader>&amp;L&amp;G</oddHeader>
    <oddFooter>&amp;R&amp;P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dcterms:created xsi:type="dcterms:W3CDTF">2015-08-07T20:30:38Z</dcterms:created>
  <dcterms:modified xsi:type="dcterms:W3CDTF">2015-08-07T20:31:00Z</dcterms:modified>
</cp:coreProperties>
</file>