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5\RAA\acuerdos\participaciones a municipios\2015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  <c r="B38" i="1"/>
  <c r="L38" i="1" s="1"/>
  <c r="K37" i="1"/>
  <c r="J37" i="1"/>
  <c r="I37" i="1"/>
  <c r="H37" i="1"/>
  <c r="G37" i="1"/>
  <c r="F37" i="1"/>
  <c r="E37" i="1"/>
  <c r="D37" i="1"/>
  <c r="C37" i="1"/>
  <c r="B37" i="1"/>
  <c r="L37" i="1" s="1"/>
  <c r="K36" i="1"/>
  <c r="J36" i="1"/>
  <c r="I36" i="1"/>
  <c r="H36" i="1"/>
  <c r="G36" i="1"/>
  <c r="F36" i="1"/>
  <c r="E36" i="1"/>
  <c r="D36" i="1"/>
  <c r="L36" i="1" s="1"/>
  <c r="C36" i="1"/>
  <c r="B36" i="1"/>
  <c r="K35" i="1"/>
  <c r="J35" i="1"/>
  <c r="I35" i="1"/>
  <c r="H35" i="1"/>
  <c r="G35" i="1"/>
  <c r="F35" i="1"/>
  <c r="E35" i="1"/>
  <c r="D35" i="1"/>
  <c r="C35" i="1"/>
  <c r="B35" i="1"/>
  <c r="L35" i="1" s="1"/>
  <c r="K34" i="1"/>
  <c r="J34" i="1"/>
  <c r="I34" i="1"/>
  <c r="H34" i="1"/>
  <c r="G34" i="1"/>
  <c r="F34" i="1"/>
  <c r="E34" i="1"/>
  <c r="D34" i="1"/>
  <c r="C34" i="1"/>
  <c r="B34" i="1"/>
  <c r="L34" i="1" s="1"/>
  <c r="K33" i="1"/>
  <c r="J33" i="1"/>
  <c r="I33" i="1"/>
  <c r="H33" i="1"/>
  <c r="G33" i="1"/>
  <c r="F33" i="1"/>
  <c r="E33" i="1"/>
  <c r="D33" i="1"/>
  <c r="C33" i="1"/>
  <c r="B33" i="1"/>
  <c r="L33" i="1" s="1"/>
  <c r="K32" i="1"/>
  <c r="J32" i="1"/>
  <c r="I32" i="1"/>
  <c r="H32" i="1"/>
  <c r="G32" i="1"/>
  <c r="F32" i="1"/>
  <c r="E32" i="1"/>
  <c r="D32" i="1"/>
  <c r="L32" i="1" s="1"/>
  <c r="C32" i="1"/>
  <c r="B32" i="1"/>
  <c r="K31" i="1"/>
  <c r="J31" i="1"/>
  <c r="I31" i="1"/>
  <c r="H31" i="1"/>
  <c r="G31" i="1"/>
  <c r="F31" i="1"/>
  <c r="E31" i="1"/>
  <c r="D31" i="1"/>
  <c r="C31" i="1"/>
  <c r="B31" i="1"/>
  <c r="L31" i="1" s="1"/>
  <c r="K30" i="1"/>
  <c r="J30" i="1"/>
  <c r="I30" i="1"/>
  <c r="H30" i="1"/>
  <c r="G30" i="1"/>
  <c r="F30" i="1"/>
  <c r="E30" i="1"/>
  <c r="D30" i="1"/>
  <c r="C30" i="1"/>
  <c r="B30" i="1"/>
  <c r="L30" i="1" s="1"/>
  <c r="K29" i="1"/>
  <c r="J29" i="1"/>
  <c r="I29" i="1"/>
  <c r="H29" i="1"/>
  <c r="G29" i="1"/>
  <c r="F29" i="1"/>
  <c r="E29" i="1"/>
  <c r="D29" i="1"/>
  <c r="C29" i="1"/>
  <c r="B29" i="1"/>
  <c r="L29" i="1" s="1"/>
  <c r="K28" i="1"/>
  <c r="J28" i="1"/>
  <c r="I28" i="1"/>
  <c r="H28" i="1"/>
  <c r="G28" i="1"/>
  <c r="F28" i="1"/>
  <c r="E28" i="1"/>
  <c r="D28" i="1"/>
  <c r="L28" i="1" s="1"/>
  <c r="C28" i="1"/>
  <c r="B28" i="1"/>
  <c r="K27" i="1"/>
  <c r="J27" i="1"/>
  <c r="I27" i="1"/>
  <c r="H27" i="1"/>
  <c r="G27" i="1"/>
  <c r="F27" i="1"/>
  <c r="E27" i="1"/>
  <c r="D27" i="1"/>
  <c r="C27" i="1"/>
  <c r="B27" i="1"/>
  <c r="L27" i="1" s="1"/>
  <c r="K26" i="1"/>
  <c r="J26" i="1"/>
  <c r="I26" i="1"/>
  <c r="H26" i="1"/>
  <c r="G26" i="1"/>
  <c r="F26" i="1"/>
  <c r="E26" i="1"/>
  <c r="D26" i="1"/>
  <c r="C26" i="1"/>
  <c r="B26" i="1"/>
  <c r="L26" i="1" s="1"/>
  <c r="K25" i="1"/>
  <c r="J25" i="1"/>
  <c r="I25" i="1"/>
  <c r="H25" i="1"/>
  <c r="G25" i="1"/>
  <c r="F25" i="1"/>
  <c r="E25" i="1"/>
  <c r="D25" i="1"/>
  <c r="C25" i="1"/>
  <c r="B25" i="1"/>
  <c r="L25" i="1" s="1"/>
  <c r="K24" i="1"/>
  <c r="J24" i="1"/>
  <c r="I24" i="1"/>
  <c r="H24" i="1"/>
  <c r="G24" i="1"/>
  <c r="F24" i="1"/>
  <c r="E24" i="1"/>
  <c r="D24" i="1"/>
  <c r="L24" i="1" s="1"/>
  <c r="C24" i="1"/>
  <c r="B24" i="1"/>
  <c r="K23" i="1"/>
  <c r="J23" i="1"/>
  <c r="I23" i="1"/>
  <c r="H23" i="1"/>
  <c r="G23" i="1"/>
  <c r="F23" i="1"/>
  <c r="E23" i="1"/>
  <c r="D23" i="1"/>
  <c r="C23" i="1"/>
  <c r="B23" i="1"/>
  <c r="L23" i="1" s="1"/>
  <c r="K22" i="1"/>
  <c r="J22" i="1"/>
  <c r="I22" i="1"/>
  <c r="H22" i="1"/>
  <c r="G22" i="1"/>
  <c r="F22" i="1"/>
  <c r="E22" i="1"/>
  <c r="D22" i="1"/>
  <c r="C22" i="1"/>
  <c r="B22" i="1"/>
  <c r="L22" i="1" s="1"/>
  <c r="K21" i="1"/>
  <c r="J21" i="1"/>
  <c r="I21" i="1"/>
  <c r="H21" i="1"/>
  <c r="G21" i="1"/>
  <c r="F21" i="1"/>
  <c r="E21" i="1"/>
  <c r="D21" i="1"/>
  <c r="C21" i="1"/>
  <c r="B21" i="1"/>
  <c r="L21" i="1" s="1"/>
  <c r="K20" i="1"/>
  <c r="J20" i="1"/>
  <c r="I20" i="1"/>
  <c r="H20" i="1"/>
  <c r="G20" i="1"/>
  <c r="F20" i="1"/>
  <c r="E20" i="1"/>
  <c r="D20" i="1"/>
  <c r="L20" i="1" s="1"/>
  <c r="C20" i="1"/>
  <c r="B20" i="1"/>
  <c r="K19" i="1"/>
  <c r="J19" i="1"/>
  <c r="I19" i="1"/>
  <c r="H19" i="1"/>
  <c r="G19" i="1"/>
  <c r="F19" i="1"/>
  <c r="E19" i="1"/>
  <c r="D19" i="1"/>
  <c r="C19" i="1"/>
  <c r="B19" i="1"/>
  <c r="L19" i="1" s="1"/>
  <c r="K18" i="1"/>
  <c r="J18" i="1"/>
  <c r="I18" i="1"/>
  <c r="H18" i="1"/>
  <c r="G18" i="1"/>
  <c r="F18" i="1"/>
  <c r="E18" i="1"/>
  <c r="D18" i="1"/>
  <c r="C18" i="1"/>
  <c r="B18" i="1"/>
  <c r="L18" i="1" s="1"/>
  <c r="K17" i="1"/>
  <c r="J17" i="1"/>
  <c r="I17" i="1"/>
  <c r="H17" i="1"/>
  <c r="G17" i="1"/>
  <c r="F17" i="1"/>
  <c r="E17" i="1"/>
  <c r="D17" i="1"/>
  <c r="C17" i="1"/>
  <c r="B17" i="1"/>
  <c r="L17" i="1" s="1"/>
  <c r="K16" i="1"/>
  <c r="J16" i="1"/>
  <c r="I16" i="1"/>
  <c r="H16" i="1"/>
  <c r="G16" i="1"/>
  <c r="F16" i="1"/>
  <c r="E16" i="1"/>
  <c r="D16" i="1"/>
  <c r="L16" i="1" s="1"/>
  <c r="C16" i="1"/>
  <c r="B16" i="1"/>
  <c r="K15" i="1"/>
  <c r="J15" i="1"/>
  <c r="I15" i="1"/>
  <c r="H15" i="1"/>
  <c r="G15" i="1"/>
  <c r="F15" i="1"/>
  <c r="E15" i="1"/>
  <c r="D15" i="1"/>
  <c r="C15" i="1"/>
  <c r="B15" i="1"/>
  <c r="L15" i="1" s="1"/>
  <c r="K14" i="1"/>
  <c r="J14" i="1"/>
  <c r="I14" i="1"/>
  <c r="H14" i="1"/>
  <c r="G14" i="1"/>
  <c r="F14" i="1"/>
  <c r="E14" i="1"/>
  <c r="D14" i="1"/>
  <c r="C14" i="1"/>
  <c r="B14" i="1"/>
  <c r="L14" i="1" s="1"/>
  <c r="K13" i="1"/>
  <c r="J13" i="1"/>
  <c r="I13" i="1"/>
  <c r="H13" i="1"/>
  <c r="G13" i="1"/>
  <c r="F13" i="1"/>
  <c r="E13" i="1"/>
  <c r="D13" i="1"/>
  <c r="C13" i="1"/>
  <c r="B13" i="1"/>
  <c r="L13" i="1" s="1"/>
  <c r="K12" i="1"/>
  <c r="J12" i="1"/>
  <c r="I12" i="1"/>
  <c r="H12" i="1"/>
  <c r="G12" i="1"/>
  <c r="F12" i="1"/>
  <c r="E12" i="1"/>
  <c r="D12" i="1"/>
  <c r="L12" i="1" s="1"/>
  <c r="C12" i="1"/>
  <c r="B12" i="1"/>
  <c r="K11" i="1"/>
  <c r="J11" i="1"/>
  <c r="I11" i="1"/>
  <c r="H11" i="1"/>
  <c r="G11" i="1"/>
  <c r="F11" i="1"/>
  <c r="E11" i="1"/>
  <c r="D11" i="1"/>
  <c r="C11" i="1"/>
  <c r="B11" i="1"/>
  <c r="L11" i="1" s="1"/>
  <c r="K10" i="1"/>
  <c r="J10" i="1"/>
  <c r="I10" i="1"/>
  <c r="H10" i="1"/>
  <c r="G10" i="1"/>
  <c r="F10" i="1"/>
  <c r="E10" i="1"/>
  <c r="D10" i="1"/>
  <c r="C10" i="1"/>
  <c r="B10" i="1"/>
  <c r="L10" i="1" s="1"/>
  <c r="K9" i="1"/>
  <c r="J9" i="1"/>
  <c r="I9" i="1"/>
  <c r="H9" i="1"/>
  <c r="G9" i="1"/>
  <c r="F9" i="1"/>
  <c r="E9" i="1"/>
  <c r="D9" i="1"/>
  <c r="C9" i="1"/>
  <c r="B9" i="1"/>
  <c r="L9" i="1" s="1"/>
  <c r="K8" i="1"/>
  <c r="J8" i="1"/>
  <c r="I8" i="1"/>
  <c r="H8" i="1"/>
  <c r="G8" i="1"/>
  <c r="F8" i="1"/>
  <c r="E8" i="1"/>
  <c r="D8" i="1"/>
  <c r="C8" i="1"/>
  <c r="B8" i="1"/>
  <c r="L8" i="1" s="1"/>
  <c r="K7" i="1"/>
  <c r="J7" i="1"/>
  <c r="I7" i="1"/>
  <c r="H7" i="1"/>
  <c r="G7" i="1"/>
  <c r="F7" i="1"/>
  <c r="E7" i="1"/>
  <c r="D7" i="1"/>
  <c r="C7" i="1"/>
  <c r="B7" i="1"/>
  <c r="L7" i="1" s="1"/>
  <c r="K6" i="1"/>
  <c r="K39" i="1" s="1"/>
  <c r="J6" i="1"/>
  <c r="J39" i="1" s="1"/>
  <c r="I6" i="1"/>
  <c r="I39" i="1" s="1"/>
  <c r="H6" i="1"/>
  <c r="H39" i="1" s="1"/>
  <c r="G6" i="1"/>
  <c r="G39" i="1" s="1"/>
  <c r="F6" i="1"/>
  <c r="F39" i="1" s="1"/>
  <c r="E6" i="1"/>
  <c r="E39" i="1" s="1"/>
  <c r="D6" i="1"/>
  <c r="D39" i="1" s="1"/>
  <c r="C6" i="1"/>
  <c r="C39" i="1" s="1"/>
  <c r="B6" i="1"/>
  <c r="B39" i="1" s="1"/>
  <c r="L6" i="1" l="1"/>
  <c r="L39" i="1" s="1"/>
</calcChain>
</file>

<file path=xl/sharedStrings.xml><?xml version="1.0" encoding="utf-8"?>
<sst xmlns="http://schemas.openxmlformats.org/spreadsheetml/2006/main" count="49" uniqueCount="49">
  <si>
    <t>ANEXO III</t>
  </si>
  <si>
    <t>PARTICIPACIONES FEDERALES MINISTRADAS A LOS MUNICIPIOS</t>
  </si>
  <si>
    <t>EN EL PRIMER TRIMESTRE DEL EJERCICIO FISCAL 2015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</si>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</sst>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3" fillId="0" borderId="3" xfId="0" applyNumberFormat="1" applyFon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3" fontId="3" fillId="0" borderId="5" xfId="0" applyNumberFormat="1" applyFont="1" applyBorder="1"/>
    <xf numFmtId="0" fontId="0" fillId="0" borderId="2" xfId="0" applyBorder="1" applyAlignment="1">
      <alignment horizontal="center"/>
    </xf>
    <xf numFmtId="3" fontId="4" fillId="0" borderId="6" xfId="0" applyNumberFormat="1" applyFont="1" applyBorder="1"/>
    <xf numFmtId="3" fontId="4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Primer%20Trimestre%202015%20Parts-Mpios%20Enero-Marzo%202015%20%20%2004-01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ENERO"/>
      <sheetName val="ANEXO VII FEBRERO"/>
      <sheetName val="ANEXO VII MARZO"/>
    </sheetNames>
    <sheetDataSet>
      <sheetData sheetId="0"/>
      <sheetData sheetId="1">
        <row r="6">
          <cell r="B6">
            <v>2036730</v>
          </cell>
          <cell r="C6">
            <v>699191</v>
          </cell>
          <cell r="D6">
            <v>16036</v>
          </cell>
          <cell r="E6">
            <v>721</v>
          </cell>
          <cell r="F6">
            <v>39614</v>
          </cell>
          <cell r="G6">
            <v>82799</v>
          </cell>
          <cell r="H6">
            <v>638</v>
          </cell>
          <cell r="I6">
            <v>6307</v>
          </cell>
          <cell r="J6">
            <v>21375</v>
          </cell>
          <cell r="K6">
            <v>42903</v>
          </cell>
        </row>
        <row r="7">
          <cell r="B7">
            <v>2225368</v>
          </cell>
          <cell r="C7">
            <v>763949</v>
          </cell>
          <cell r="D7">
            <v>17522</v>
          </cell>
          <cell r="E7">
            <v>787</v>
          </cell>
          <cell r="F7">
            <v>43282</v>
          </cell>
          <cell r="G7">
            <v>90684</v>
          </cell>
          <cell r="H7">
            <v>709</v>
          </cell>
          <cell r="I7">
            <v>6891</v>
          </cell>
          <cell r="J7">
            <v>23410</v>
          </cell>
          <cell r="K7">
            <v>47627</v>
          </cell>
        </row>
        <row r="8">
          <cell r="B8">
            <v>2813389</v>
          </cell>
          <cell r="C8">
            <v>965811</v>
          </cell>
          <cell r="D8">
            <v>22152</v>
          </cell>
          <cell r="E8">
            <v>995</v>
          </cell>
          <cell r="F8">
            <v>54719</v>
          </cell>
          <cell r="G8">
            <v>113564</v>
          </cell>
          <cell r="H8">
            <v>1264</v>
          </cell>
          <cell r="I8">
            <v>8712</v>
          </cell>
          <cell r="J8">
            <v>29317</v>
          </cell>
          <cell r="K8">
            <v>84932</v>
          </cell>
        </row>
        <row r="9">
          <cell r="B9">
            <v>4409245</v>
          </cell>
          <cell r="C9">
            <v>1513654</v>
          </cell>
          <cell r="D9">
            <v>34717</v>
          </cell>
          <cell r="E9">
            <v>1560</v>
          </cell>
          <cell r="F9">
            <v>85758</v>
          </cell>
          <cell r="G9">
            <v>179707</v>
          </cell>
          <cell r="H9">
            <v>2958</v>
          </cell>
          <cell r="I9">
            <v>13653</v>
          </cell>
          <cell r="J9">
            <v>46392</v>
          </cell>
          <cell r="K9">
            <v>198790</v>
          </cell>
        </row>
        <row r="10">
          <cell r="B10">
            <v>2000916</v>
          </cell>
          <cell r="C10">
            <v>686896</v>
          </cell>
          <cell r="D10">
            <v>15755</v>
          </cell>
          <cell r="E10">
            <v>708</v>
          </cell>
          <cell r="F10">
            <v>38917</v>
          </cell>
          <cell r="G10">
            <v>79943</v>
          </cell>
          <cell r="H10">
            <v>355</v>
          </cell>
          <cell r="I10">
            <v>6196</v>
          </cell>
          <cell r="J10">
            <v>20638</v>
          </cell>
          <cell r="K10">
            <v>23873</v>
          </cell>
        </row>
        <row r="11">
          <cell r="B11">
            <v>8144003</v>
          </cell>
          <cell r="C11">
            <v>2795763</v>
          </cell>
          <cell r="D11">
            <v>64123</v>
          </cell>
          <cell r="E11">
            <v>2881</v>
          </cell>
          <cell r="F11">
            <v>158397</v>
          </cell>
          <cell r="G11">
            <v>333833</v>
          </cell>
          <cell r="H11">
            <v>6572</v>
          </cell>
          <cell r="I11">
            <v>25218</v>
          </cell>
          <cell r="J11">
            <v>86180</v>
          </cell>
          <cell r="K11">
            <v>441628</v>
          </cell>
        </row>
        <row r="12">
          <cell r="B12">
            <v>17958800</v>
          </cell>
          <cell r="C12">
            <v>6165094</v>
          </cell>
          <cell r="D12">
            <v>141401</v>
          </cell>
          <cell r="E12">
            <v>6353</v>
          </cell>
          <cell r="F12">
            <v>349291</v>
          </cell>
          <cell r="G12">
            <v>736025</v>
          </cell>
          <cell r="H12">
            <v>13698</v>
          </cell>
          <cell r="I12">
            <v>55610</v>
          </cell>
          <cell r="J12">
            <v>190006</v>
          </cell>
          <cell r="K12">
            <v>920446</v>
          </cell>
        </row>
        <row r="13">
          <cell r="B13">
            <v>4818778</v>
          </cell>
          <cell r="C13">
            <v>1654243</v>
          </cell>
          <cell r="D13">
            <v>37941</v>
          </cell>
          <cell r="E13">
            <v>1705</v>
          </cell>
          <cell r="F13">
            <v>93723</v>
          </cell>
          <cell r="G13">
            <v>204508</v>
          </cell>
          <cell r="H13">
            <v>3132</v>
          </cell>
          <cell r="I13">
            <v>14922</v>
          </cell>
          <cell r="J13">
            <v>52794</v>
          </cell>
          <cell r="K13">
            <v>210433</v>
          </cell>
        </row>
        <row r="14">
          <cell r="B14">
            <v>1933243</v>
          </cell>
          <cell r="C14">
            <v>663665</v>
          </cell>
          <cell r="D14">
            <v>15222</v>
          </cell>
          <cell r="E14">
            <v>684</v>
          </cell>
          <cell r="F14">
            <v>37601</v>
          </cell>
          <cell r="G14">
            <v>78319</v>
          </cell>
          <cell r="H14">
            <v>650</v>
          </cell>
          <cell r="I14">
            <v>5986</v>
          </cell>
          <cell r="J14">
            <v>20218</v>
          </cell>
          <cell r="K14">
            <v>43707</v>
          </cell>
        </row>
        <row r="15">
          <cell r="B15">
            <v>2015200</v>
          </cell>
          <cell r="C15">
            <v>691800</v>
          </cell>
          <cell r="D15">
            <v>15867</v>
          </cell>
          <cell r="E15">
            <v>713</v>
          </cell>
          <cell r="F15">
            <v>39195</v>
          </cell>
          <cell r="G15">
            <v>81658</v>
          </cell>
          <cell r="H15">
            <v>587</v>
          </cell>
          <cell r="I15">
            <v>6240</v>
          </cell>
          <cell r="J15">
            <v>21080</v>
          </cell>
          <cell r="K15">
            <v>39438</v>
          </cell>
        </row>
        <row r="16">
          <cell r="B16">
            <v>9089330</v>
          </cell>
          <cell r="C16">
            <v>3120285</v>
          </cell>
          <cell r="D16">
            <v>71566</v>
          </cell>
          <cell r="E16">
            <v>3215</v>
          </cell>
          <cell r="F16">
            <v>176784</v>
          </cell>
          <cell r="G16">
            <v>374067</v>
          </cell>
          <cell r="H16">
            <v>7388</v>
          </cell>
          <cell r="I16">
            <v>28145</v>
          </cell>
          <cell r="J16">
            <v>96566</v>
          </cell>
          <cell r="K16">
            <v>496441</v>
          </cell>
        </row>
        <row r="17">
          <cell r="B17">
            <v>3116215</v>
          </cell>
          <cell r="C17">
            <v>1069768</v>
          </cell>
          <cell r="D17">
            <v>24536</v>
          </cell>
          <cell r="E17">
            <v>1102</v>
          </cell>
          <cell r="F17">
            <v>60609</v>
          </cell>
          <cell r="G17">
            <v>128381</v>
          </cell>
          <cell r="H17">
            <v>2068</v>
          </cell>
          <cell r="I17">
            <v>9649</v>
          </cell>
          <cell r="J17">
            <v>33142</v>
          </cell>
          <cell r="K17">
            <v>138923</v>
          </cell>
        </row>
        <row r="18">
          <cell r="B18">
            <v>2007521</v>
          </cell>
          <cell r="C18">
            <v>689164</v>
          </cell>
          <cell r="D18">
            <v>15807</v>
          </cell>
          <cell r="E18">
            <v>710</v>
          </cell>
          <cell r="F18">
            <v>39045</v>
          </cell>
          <cell r="G18">
            <v>81466</v>
          </cell>
          <cell r="H18">
            <v>548</v>
          </cell>
          <cell r="I18">
            <v>6216</v>
          </cell>
          <cell r="J18">
            <v>21031</v>
          </cell>
          <cell r="K18">
            <v>36811</v>
          </cell>
        </row>
        <row r="19">
          <cell r="B19">
            <v>1852817</v>
          </cell>
          <cell r="C19">
            <v>636055</v>
          </cell>
          <cell r="D19">
            <v>14588</v>
          </cell>
          <cell r="E19">
            <v>655</v>
          </cell>
          <cell r="F19">
            <v>36037</v>
          </cell>
          <cell r="G19">
            <v>75210</v>
          </cell>
          <cell r="H19">
            <v>355</v>
          </cell>
          <cell r="I19">
            <v>5737</v>
          </cell>
          <cell r="J19">
            <v>19415</v>
          </cell>
          <cell r="K19">
            <v>23835</v>
          </cell>
        </row>
        <row r="20">
          <cell r="B20">
            <v>2308685</v>
          </cell>
          <cell r="C20">
            <v>792551</v>
          </cell>
          <cell r="D20">
            <v>18178</v>
          </cell>
          <cell r="E20">
            <v>817</v>
          </cell>
          <cell r="F20">
            <v>44903</v>
          </cell>
          <cell r="G20">
            <v>94081</v>
          </cell>
          <cell r="H20">
            <v>937</v>
          </cell>
          <cell r="I20">
            <v>7149</v>
          </cell>
          <cell r="J20">
            <v>24287</v>
          </cell>
          <cell r="K20">
            <v>62990</v>
          </cell>
        </row>
        <row r="21">
          <cell r="B21">
            <v>2174520</v>
          </cell>
          <cell r="C21">
            <v>746493</v>
          </cell>
          <cell r="D21">
            <v>17121</v>
          </cell>
          <cell r="E21">
            <v>769</v>
          </cell>
          <cell r="F21">
            <v>42294</v>
          </cell>
          <cell r="G21">
            <v>88196</v>
          </cell>
          <cell r="H21">
            <v>632</v>
          </cell>
          <cell r="I21">
            <v>6734</v>
          </cell>
          <cell r="J21">
            <v>22768</v>
          </cell>
          <cell r="K21">
            <v>42492</v>
          </cell>
        </row>
        <row r="22">
          <cell r="B22">
            <v>3574038</v>
          </cell>
          <cell r="C22">
            <v>1226935</v>
          </cell>
          <cell r="D22">
            <v>28141</v>
          </cell>
          <cell r="E22">
            <v>1264</v>
          </cell>
          <cell r="F22">
            <v>69514</v>
          </cell>
          <cell r="G22">
            <v>145837</v>
          </cell>
          <cell r="H22">
            <v>2310</v>
          </cell>
          <cell r="I22">
            <v>11067</v>
          </cell>
          <cell r="J22">
            <v>37648</v>
          </cell>
          <cell r="K22">
            <v>155232</v>
          </cell>
        </row>
        <row r="23">
          <cell r="B23">
            <v>6315943</v>
          </cell>
          <cell r="C23">
            <v>2168206</v>
          </cell>
          <cell r="D23">
            <v>49730</v>
          </cell>
          <cell r="E23">
            <v>2234</v>
          </cell>
          <cell r="F23">
            <v>122842</v>
          </cell>
          <cell r="G23">
            <v>243276</v>
          </cell>
          <cell r="H23">
            <v>4056</v>
          </cell>
          <cell r="I23">
            <v>19558</v>
          </cell>
          <cell r="J23">
            <v>62802</v>
          </cell>
          <cell r="K23">
            <v>272543</v>
          </cell>
        </row>
        <row r="24">
          <cell r="B24">
            <v>2083408</v>
          </cell>
          <cell r="C24">
            <v>715215</v>
          </cell>
          <cell r="D24">
            <v>16404</v>
          </cell>
          <cell r="E24">
            <v>737</v>
          </cell>
          <cell r="F24">
            <v>40521</v>
          </cell>
          <cell r="G24">
            <v>84311</v>
          </cell>
          <cell r="H24">
            <v>549</v>
          </cell>
          <cell r="I24">
            <v>6451</v>
          </cell>
          <cell r="J24">
            <v>21765</v>
          </cell>
          <cell r="K24">
            <v>36904</v>
          </cell>
        </row>
        <row r="25">
          <cell r="B25">
            <v>2431840</v>
          </cell>
          <cell r="C25">
            <v>834829</v>
          </cell>
          <cell r="D25">
            <v>19147</v>
          </cell>
          <cell r="E25">
            <v>860</v>
          </cell>
          <cell r="F25">
            <v>47298</v>
          </cell>
          <cell r="G25">
            <v>98069</v>
          </cell>
          <cell r="H25">
            <v>951</v>
          </cell>
          <cell r="I25">
            <v>7530</v>
          </cell>
          <cell r="J25">
            <v>25317</v>
          </cell>
          <cell r="K25">
            <v>63887</v>
          </cell>
        </row>
        <row r="26">
          <cell r="B26">
            <v>2782145</v>
          </cell>
          <cell r="C26">
            <v>955085</v>
          </cell>
          <cell r="D26">
            <v>21906</v>
          </cell>
          <cell r="E26">
            <v>984</v>
          </cell>
          <cell r="F26">
            <v>54112</v>
          </cell>
          <cell r="G26">
            <v>112993</v>
          </cell>
          <cell r="H26">
            <v>1562</v>
          </cell>
          <cell r="I26">
            <v>8615</v>
          </cell>
          <cell r="J26">
            <v>29169</v>
          </cell>
          <cell r="K26">
            <v>104930</v>
          </cell>
        </row>
        <row r="27">
          <cell r="B27">
            <v>1846419</v>
          </cell>
          <cell r="C27">
            <v>633859</v>
          </cell>
          <cell r="D27">
            <v>14538</v>
          </cell>
          <cell r="E27">
            <v>653</v>
          </cell>
          <cell r="F27">
            <v>35912</v>
          </cell>
          <cell r="G27">
            <v>74920</v>
          </cell>
          <cell r="H27">
            <v>279</v>
          </cell>
          <cell r="I27">
            <v>5718</v>
          </cell>
          <cell r="J27">
            <v>19341</v>
          </cell>
          <cell r="K27">
            <v>18756</v>
          </cell>
        </row>
        <row r="28">
          <cell r="B28">
            <v>2137896</v>
          </cell>
          <cell r="C28">
            <v>733920</v>
          </cell>
          <cell r="D28">
            <v>16833</v>
          </cell>
          <cell r="E28">
            <v>756</v>
          </cell>
          <cell r="F28">
            <v>41581</v>
          </cell>
          <cell r="G28">
            <v>86915</v>
          </cell>
          <cell r="H28">
            <v>718</v>
          </cell>
          <cell r="I28">
            <v>6620</v>
          </cell>
          <cell r="J28">
            <v>22437</v>
          </cell>
          <cell r="K28">
            <v>48239</v>
          </cell>
        </row>
        <row r="29">
          <cell r="B29">
            <v>1999982</v>
          </cell>
          <cell r="C29">
            <v>686576</v>
          </cell>
          <cell r="D29">
            <v>15747</v>
          </cell>
          <cell r="E29">
            <v>708</v>
          </cell>
          <cell r="F29">
            <v>38899</v>
          </cell>
          <cell r="G29">
            <v>81053</v>
          </cell>
          <cell r="H29">
            <v>249</v>
          </cell>
          <cell r="I29">
            <v>6193</v>
          </cell>
          <cell r="J29">
            <v>20924</v>
          </cell>
          <cell r="K29">
            <v>16727</v>
          </cell>
        </row>
        <row r="30">
          <cell r="B30">
            <v>3069943</v>
          </cell>
          <cell r="C30">
            <v>1053884</v>
          </cell>
          <cell r="D30">
            <v>24172</v>
          </cell>
          <cell r="E30">
            <v>1086</v>
          </cell>
          <cell r="F30">
            <v>59709</v>
          </cell>
          <cell r="G30">
            <v>120755</v>
          </cell>
          <cell r="H30">
            <v>1834</v>
          </cell>
          <cell r="I30">
            <v>9506</v>
          </cell>
          <cell r="J30">
            <v>31173</v>
          </cell>
          <cell r="K30">
            <v>123210</v>
          </cell>
        </row>
        <row r="31">
          <cell r="B31">
            <v>2418713</v>
          </cell>
          <cell r="C31">
            <v>830322</v>
          </cell>
          <cell r="D31">
            <v>19044</v>
          </cell>
          <cell r="E31">
            <v>856</v>
          </cell>
          <cell r="F31">
            <v>47043</v>
          </cell>
          <cell r="G31">
            <v>98603</v>
          </cell>
          <cell r="H31">
            <v>1183</v>
          </cell>
          <cell r="I31">
            <v>7490</v>
          </cell>
          <cell r="J31">
            <v>25455</v>
          </cell>
          <cell r="K31">
            <v>79485</v>
          </cell>
        </row>
        <row r="32">
          <cell r="B32">
            <v>1999916</v>
          </cell>
          <cell r="C32">
            <v>686553</v>
          </cell>
          <cell r="D32">
            <v>15747</v>
          </cell>
          <cell r="E32">
            <v>707</v>
          </cell>
          <cell r="F32">
            <v>38898</v>
          </cell>
          <cell r="G32">
            <v>81435</v>
          </cell>
          <cell r="H32">
            <v>621</v>
          </cell>
          <cell r="I32">
            <v>6193</v>
          </cell>
          <cell r="J32">
            <v>21023</v>
          </cell>
          <cell r="K32">
            <v>41699</v>
          </cell>
        </row>
        <row r="33">
          <cell r="B33">
            <v>1990715</v>
          </cell>
          <cell r="C33">
            <v>683395</v>
          </cell>
          <cell r="D33">
            <v>15674</v>
          </cell>
          <cell r="E33">
            <v>704</v>
          </cell>
          <cell r="F33">
            <v>38719</v>
          </cell>
          <cell r="G33">
            <v>80608</v>
          </cell>
          <cell r="H33">
            <v>405</v>
          </cell>
          <cell r="I33">
            <v>6164</v>
          </cell>
          <cell r="J33">
            <v>20809</v>
          </cell>
          <cell r="K33">
            <v>27195</v>
          </cell>
        </row>
        <row r="34">
          <cell r="B34">
            <v>4047354</v>
          </cell>
          <cell r="C34">
            <v>1389420</v>
          </cell>
          <cell r="D34">
            <v>31867</v>
          </cell>
          <cell r="E34">
            <v>1432</v>
          </cell>
          <cell r="F34">
            <v>78719</v>
          </cell>
          <cell r="G34">
            <v>161570</v>
          </cell>
          <cell r="H34">
            <v>2378</v>
          </cell>
          <cell r="I34">
            <v>12533</v>
          </cell>
          <cell r="J34">
            <v>41710</v>
          </cell>
          <cell r="K34">
            <v>159761</v>
          </cell>
        </row>
        <row r="35">
          <cell r="B35">
            <v>5051011</v>
          </cell>
          <cell r="C35">
            <v>1733967</v>
          </cell>
          <cell r="D35">
            <v>39770</v>
          </cell>
          <cell r="E35">
            <v>1787</v>
          </cell>
          <cell r="F35">
            <v>98240</v>
          </cell>
          <cell r="G35">
            <v>203246</v>
          </cell>
          <cell r="H35">
            <v>3670</v>
          </cell>
          <cell r="I35">
            <v>15641</v>
          </cell>
          <cell r="J35">
            <v>52468</v>
          </cell>
          <cell r="K35">
            <v>246584</v>
          </cell>
        </row>
        <row r="36">
          <cell r="B36">
            <v>3082440</v>
          </cell>
          <cell r="C36">
            <v>1058174</v>
          </cell>
          <cell r="D36">
            <v>24270</v>
          </cell>
          <cell r="E36">
            <v>1090</v>
          </cell>
          <cell r="F36">
            <v>59952</v>
          </cell>
          <cell r="G36">
            <v>123416</v>
          </cell>
          <cell r="H36">
            <v>1756</v>
          </cell>
          <cell r="I36">
            <v>9545</v>
          </cell>
          <cell r="J36">
            <v>31860</v>
          </cell>
          <cell r="K36">
            <v>117987</v>
          </cell>
        </row>
        <row r="37">
          <cell r="B37">
            <v>2252862</v>
          </cell>
          <cell r="C37">
            <v>773387</v>
          </cell>
          <cell r="D37">
            <v>17738</v>
          </cell>
          <cell r="E37">
            <v>797</v>
          </cell>
          <cell r="F37">
            <v>43817</v>
          </cell>
          <cell r="G37">
            <v>90413</v>
          </cell>
          <cell r="H37">
            <v>1315</v>
          </cell>
          <cell r="I37">
            <v>6976</v>
          </cell>
          <cell r="J37">
            <v>23340</v>
          </cell>
          <cell r="K37">
            <v>88380</v>
          </cell>
        </row>
        <row r="38">
          <cell r="B38">
            <v>1891571</v>
          </cell>
          <cell r="C38">
            <v>649359</v>
          </cell>
          <cell r="D38">
            <v>14894</v>
          </cell>
          <cell r="E38">
            <v>669</v>
          </cell>
          <cell r="F38">
            <v>36790</v>
          </cell>
          <cell r="G38">
            <v>76725</v>
          </cell>
          <cell r="H38">
            <v>341</v>
          </cell>
          <cell r="I38">
            <v>5857</v>
          </cell>
          <cell r="J38">
            <v>19807</v>
          </cell>
          <cell r="K38">
            <v>22905</v>
          </cell>
        </row>
      </sheetData>
      <sheetData sheetId="2">
        <row r="6">
          <cell r="B6">
            <v>2429527</v>
          </cell>
          <cell r="C6">
            <v>792867</v>
          </cell>
          <cell r="D6">
            <v>30024</v>
          </cell>
          <cell r="E6">
            <v>1103</v>
          </cell>
          <cell r="F6">
            <v>50878</v>
          </cell>
          <cell r="G6">
            <v>82702</v>
          </cell>
          <cell r="H6">
            <v>0</v>
          </cell>
          <cell r="I6">
            <v>6352</v>
          </cell>
          <cell r="J6">
            <v>0</v>
          </cell>
          <cell r="K6">
            <v>52309</v>
          </cell>
        </row>
        <row r="7">
          <cell r="B7">
            <v>2636600</v>
          </cell>
          <cell r="C7">
            <v>860445</v>
          </cell>
          <cell r="D7">
            <v>32583</v>
          </cell>
          <cell r="E7">
            <v>1197</v>
          </cell>
          <cell r="F7">
            <v>55215</v>
          </cell>
          <cell r="G7">
            <v>90362</v>
          </cell>
          <cell r="H7">
            <v>0</v>
          </cell>
          <cell r="I7">
            <v>6893</v>
          </cell>
          <cell r="J7">
            <v>0</v>
          </cell>
          <cell r="K7">
            <v>58068</v>
          </cell>
        </row>
        <row r="8">
          <cell r="B8">
            <v>3320455</v>
          </cell>
          <cell r="C8">
            <v>1083619</v>
          </cell>
          <cell r="D8">
            <v>41034</v>
          </cell>
          <cell r="E8">
            <v>1507</v>
          </cell>
          <cell r="F8">
            <v>69536</v>
          </cell>
          <cell r="G8">
            <v>114238</v>
          </cell>
          <cell r="H8">
            <v>0</v>
          </cell>
          <cell r="I8">
            <v>8681</v>
          </cell>
          <cell r="J8">
            <v>0</v>
          </cell>
          <cell r="K8">
            <v>103552</v>
          </cell>
        </row>
        <row r="9">
          <cell r="B9">
            <v>5394956</v>
          </cell>
          <cell r="C9">
            <v>1760625</v>
          </cell>
          <cell r="D9">
            <v>66670</v>
          </cell>
          <cell r="E9">
            <v>2448</v>
          </cell>
          <cell r="F9">
            <v>112979</v>
          </cell>
          <cell r="G9">
            <v>179038</v>
          </cell>
          <cell r="H9">
            <v>0</v>
          </cell>
          <cell r="I9">
            <v>14104</v>
          </cell>
          <cell r="J9">
            <v>0</v>
          </cell>
          <cell r="K9">
            <v>242372</v>
          </cell>
        </row>
        <row r="10">
          <cell r="B10">
            <v>2335852</v>
          </cell>
          <cell r="C10">
            <v>762297</v>
          </cell>
          <cell r="D10">
            <v>28866</v>
          </cell>
          <cell r="E10">
            <v>1060</v>
          </cell>
          <cell r="F10">
            <v>48917</v>
          </cell>
          <cell r="G10">
            <v>81248</v>
          </cell>
          <cell r="H10">
            <v>0</v>
          </cell>
          <cell r="I10">
            <v>6107</v>
          </cell>
          <cell r="J10">
            <v>0</v>
          </cell>
          <cell r="K10">
            <v>29107</v>
          </cell>
        </row>
        <row r="11">
          <cell r="B11">
            <v>9637836</v>
          </cell>
          <cell r="C11">
            <v>3145274</v>
          </cell>
          <cell r="D11">
            <v>119103</v>
          </cell>
          <cell r="E11">
            <v>4374</v>
          </cell>
          <cell r="F11">
            <v>201832</v>
          </cell>
          <cell r="G11">
            <v>330689</v>
          </cell>
          <cell r="H11">
            <v>0</v>
          </cell>
          <cell r="I11">
            <v>25197</v>
          </cell>
          <cell r="J11">
            <v>0</v>
          </cell>
          <cell r="K11">
            <v>538449</v>
          </cell>
        </row>
        <row r="12">
          <cell r="B12">
            <v>21198839</v>
          </cell>
          <cell r="C12">
            <v>6918166</v>
          </cell>
          <cell r="D12">
            <v>261973</v>
          </cell>
          <cell r="E12">
            <v>9621</v>
          </cell>
          <cell r="F12">
            <v>443938</v>
          </cell>
          <cell r="G12">
            <v>729222</v>
          </cell>
          <cell r="H12">
            <v>0</v>
          </cell>
          <cell r="I12">
            <v>55421</v>
          </cell>
          <cell r="J12">
            <v>0</v>
          </cell>
          <cell r="K12">
            <v>1122240</v>
          </cell>
        </row>
        <row r="13">
          <cell r="B13">
            <v>5355421</v>
          </cell>
          <cell r="C13">
            <v>1747722</v>
          </cell>
          <cell r="D13">
            <v>66182</v>
          </cell>
          <cell r="E13">
            <v>2430</v>
          </cell>
          <cell r="F13">
            <v>112151</v>
          </cell>
          <cell r="G13">
            <v>195668</v>
          </cell>
          <cell r="H13">
            <v>0</v>
          </cell>
          <cell r="I13">
            <v>14001</v>
          </cell>
          <cell r="J13">
            <v>0</v>
          </cell>
          <cell r="K13">
            <v>256568</v>
          </cell>
        </row>
        <row r="14">
          <cell r="B14">
            <v>2290220</v>
          </cell>
          <cell r="C14">
            <v>747405</v>
          </cell>
          <cell r="D14">
            <v>28302</v>
          </cell>
          <cell r="E14">
            <v>1039</v>
          </cell>
          <cell r="F14">
            <v>47961</v>
          </cell>
          <cell r="G14">
            <v>78500</v>
          </cell>
          <cell r="H14">
            <v>0</v>
          </cell>
          <cell r="I14">
            <v>5987</v>
          </cell>
          <cell r="J14">
            <v>0</v>
          </cell>
          <cell r="K14">
            <v>53290</v>
          </cell>
        </row>
        <row r="15">
          <cell r="B15">
            <v>2392222</v>
          </cell>
          <cell r="C15">
            <v>780693</v>
          </cell>
          <cell r="D15">
            <v>29563</v>
          </cell>
          <cell r="E15">
            <v>1086</v>
          </cell>
          <cell r="F15">
            <v>50097</v>
          </cell>
          <cell r="G15">
            <v>81828</v>
          </cell>
          <cell r="H15">
            <v>0</v>
          </cell>
          <cell r="I15">
            <v>6254</v>
          </cell>
          <cell r="J15">
            <v>0</v>
          </cell>
          <cell r="K15">
            <v>48084</v>
          </cell>
        </row>
        <row r="16">
          <cell r="B16">
            <v>10914686</v>
          </cell>
          <cell r="C16">
            <v>3561969</v>
          </cell>
          <cell r="D16">
            <v>134883</v>
          </cell>
          <cell r="E16">
            <v>4954</v>
          </cell>
          <cell r="F16">
            <v>228571</v>
          </cell>
          <cell r="G16">
            <v>369074</v>
          </cell>
          <cell r="H16">
            <v>0</v>
          </cell>
          <cell r="I16">
            <v>28535</v>
          </cell>
          <cell r="J16">
            <v>0</v>
          </cell>
          <cell r="K16">
            <v>605279</v>
          </cell>
        </row>
        <row r="17">
          <cell r="B17">
            <v>3804719</v>
          </cell>
          <cell r="C17">
            <v>1241656</v>
          </cell>
          <cell r="D17">
            <v>47018</v>
          </cell>
          <cell r="E17">
            <v>1727</v>
          </cell>
          <cell r="F17">
            <v>79677</v>
          </cell>
          <cell r="G17">
            <v>126535</v>
          </cell>
          <cell r="H17">
            <v>0</v>
          </cell>
          <cell r="I17">
            <v>9947</v>
          </cell>
          <cell r="J17">
            <v>0</v>
          </cell>
          <cell r="K17">
            <v>169380</v>
          </cell>
        </row>
        <row r="18">
          <cell r="B18">
            <v>2669636</v>
          </cell>
          <cell r="C18">
            <v>871226</v>
          </cell>
          <cell r="D18">
            <v>32991</v>
          </cell>
          <cell r="E18">
            <v>1212</v>
          </cell>
          <cell r="F18">
            <v>55907</v>
          </cell>
          <cell r="G18">
            <v>81516</v>
          </cell>
          <cell r="H18">
            <v>0</v>
          </cell>
          <cell r="I18">
            <v>6979</v>
          </cell>
          <cell r="J18">
            <v>0</v>
          </cell>
          <cell r="K18">
            <v>44881</v>
          </cell>
        </row>
        <row r="19">
          <cell r="B19">
            <v>2199169</v>
          </cell>
          <cell r="C19">
            <v>717691</v>
          </cell>
          <cell r="D19">
            <v>27177</v>
          </cell>
          <cell r="E19">
            <v>998</v>
          </cell>
          <cell r="F19">
            <v>46054</v>
          </cell>
          <cell r="G19">
            <v>75234</v>
          </cell>
          <cell r="H19">
            <v>0</v>
          </cell>
          <cell r="I19">
            <v>5749</v>
          </cell>
          <cell r="J19">
            <v>0</v>
          </cell>
          <cell r="K19">
            <v>29060</v>
          </cell>
        </row>
        <row r="20">
          <cell r="B20">
            <v>2736919</v>
          </cell>
          <cell r="C20">
            <v>893184</v>
          </cell>
          <cell r="D20">
            <v>33823</v>
          </cell>
          <cell r="E20">
            <v>1242</v>
          </cell>
          <cell r="F20">
            <v>57316</v>
          </cell>
          <cell r="G20">
            <v>93745</v>
          </cell>
          <cell r="H20">
            <v>0</v>
          </cell>
          <cell r="I20">
            <v>7155</v>
          </cell>
          <cell r="J20">
            <v>0</v>
          </cell>
          <cell r="K20">
            <v>76800</v>
          </cell>
        </row>
        <row r="21">
          <cell r="B21">
            <v>2575639</v>
          </cell>
          <cell r="C21">
            <v>840551</v>
          </cell>
          <cell r="D21">
            <v>31829</v>
          </cell>
          <cell r="E21">
            <v>1169</v>
          </cell>
          <cell r="F21">
            <v>53938</v>
          </cell>
          <cell r="G21">
            <v>88297</v>
          </cell>
          <cell r="H21">
            <v>0</v>
          </cell>
          <cell r="I21">
            <v>6734</v>
          </cell>
          <cell r="J21">
            <v>0</v>
          </cell>
          <cell r="K21">
            <v>51808</v>
          </cell>
        </row>
        <row r="22">
          <cell r="B22">
            <v>4253911</v>
          </cell>
          <cell r="C22">
            <v>1388249</v>
          </cell>
          <cell r="D22">
            <v>52569</v>
          </cell>
          <cell r="E22">
            <v>1931</v>
          </cell>
          <cell r="F22">
            <v>89084</v>
          </cell>
          <cell r="G22">
            <v>145125</v>
          </cell>
          <cell r="H22">
            <v>0</v>
          </cell>
          <cell r="I22">
            <v>11121</v>
          </cell>
          <cell r="J22">
            <v>0</v>
          </cell>
          <cell r="K22">
            <v>189264</v>
          </cell>
        </row>
        <row r="23">
          <cell r="B23">
            <v>7399219</v>
          </cell>
          <cell r="C23">
            <v>2414709</v>
          </cell>
          <cell r="D23">
            <v>91439</v>
          </cell>
          <cell r="E23">
            <v>3358</v>
          </cell>
          <cell r="F23">
            <v>154952</v>
          </cell>
          <cell r="G23">
            <v>256460</v>
          </cell>
          <cell r="H23">
            <v>0</v>
          </cell>
          <cell r="I23">
            <v>19344</v>
          </cell>
          <cell r="J23">
            <v>0</v>
          </cell>
          <cell r="K23">
            <v>332295</v>
          </cell>
        </row>
        <row r="24">
          <cell r="B24">
            <v>2476193</v>
          </cell>
          <cell r="C24">
            <v>808097</v>
          </cell>
          <cell r="D24">
            <v>30601</v>
          </cell>
          <cell r="E24">
            <v>1124</v>
          </cell>
          <cell r="F24">
            <v>51856</v>
          </cell>
          <cell r="G24">
            <v>84597</v>
          </cell>
          <cell r="H24">
            <v>0</v>
          </cell>
          <cell r="I24">
            <v>6474</v>
          </cell>
          <cell r="J24">
            <v>0</v>
          </cell>
          <cell r="K24">
            <v>44995</v>
          </cell>
        </row>
        <row r="25">
          <cell r="B25">
            <v>2892976</v>
          </cell>
          <cell r="C25">
            <v>944112</v>
          </cell>
          <cell r="D25">
            <v>35751</v>
          </cell>
          <cell r="E25">
            <v>1313</v>
          </cell>
          <cell r="F25">
            <v>60584</v>
          </cell>
          <cell r="G25">
            <v>98745</v>
          </cell>
          <cell r="H25">
            <v>0</v>
          </cell>
          <cell r="I25">
            <v>7563</v>
          </cell>
          <cell r="J25">
            <v>0</v>
          </cell>
          <cell r="K25">
            <v>77894</v>
          </cell>
        </row>
        <row r="26">
          <cell r="B26">
            <v>3295068</v>
          </cell>
          <cell r="C26">
            <v>1075334</v>
          </cell>
          <cell r="D26">
            <v>40720</v>
          </cell>
          <cell r="E26">
            <v>1495</v>
          </cell>
          <cell r="F26">
            <v>69004</v>
          </cell>
          <cell r="G26">
            <v>112970</v>
          </cell>
          <cell r="H26">
            <v>0</v>
          </cell>
          <cell r="I26">
            <v>8614</v>
          </cell>
          <cell r="J26">
            <v>0</v>
          </cell>
          <cell r="K26">
            <v>127935</v>
          </cell>
        </row>
        <row r="27">
          <cell r="B27">
            <v>2190481</v>
          </cell>
          <cell r="C27">
            <v>714856</v>
          </cell>
          <cell r="D27">
            <v>27070</v>
          </cell>
          <cell r="E27">
            <v>994</v>
          </cell>
          <cell r="F27">
            <v>45872</v>
          </cell>
          <cell r="G27">
            <v>74974</v>
          </cell>
          <cell r="H27">
            <v>0</v>
          </cell>
          <cell r="I27">
            <v>5727</v>
          </cell>
          <cell r="J27">
            <v>0</v>
          </cell>
          <cell r="K27">
            <v>22868</v>
          </cell>
        </row>
        <row r="28">
          <cell r="B28">
            <v>2533585</v>
          </cell>
          <cell r="C28">
            <v>826826</v>
          </cell>
          <cell r="D28">
            <v>31310</v>
          </cell>
          <cell r="E28">
            <v>1150</v>
          </cell>
          <cell r="F28">
            <v>53057</v>
          </cell>
          <cell r="G28">
            <v>86810</v>
          </cell>
          <cell r="H28">
            <v>0</v>
          </cell>
          <cell r="I28">
            <v>6624</v>
          </cell>
          <cell r="J28">
            <v>0</v>
          </cell>
          <cell r="K28">
            <v>58815</v>
          </cell>
        </row>
        <row r="29">
          <cell r="B29">
            <v>2366348</v>
          </cell>
          <cell r="C29">
            <v>772249</v>
          </cell>
          <cell r="D29">
            <v>29243</v>
          </cell>
          <cell r="E29">
            <v>1074</v>
          </cell>
          <cell r="F29">
            <v>49555</v>
          </cell>
          <cell r="G29">
            <v>81210</v>
          </cell>
          <cell r="H29">
            <v>0</v>
          </cell>
          <cell r="I29">
            <v>6186</v>
          </cell>
          <cell r="J29">
            <v>0</v>
          </cell>
          <cell r="K29">
            <v>20394</v>
          </cell>
        </row>
        <row r="30">
          <cell r="B30">
            <v>3627549</v>
          </cell>
          <cell r="C30">
            <v>1183838</v>
          </cell>
          <cell r="D30">
            <v>44829</v>
          </cell>
          <cell r="E30">
            <v>1646</v>
          </cell>
          <cell r="F30">
            <v>75967</v>
          </cell>
          <cell r="G30">
            <v>124656</v>
          </cell>
          <cell r="H30">
            <v>0</v>
          </cell>
          <cell r="I30">
            <v>9484</v>
          </cell>
          <cell r="J30">
            <v>0</v>
          </cell>
          <cell r="K30">
            <v>150222</v>
          </cell>
        </row>
        <row r="31">
          <cell r="B31">
            <v>2875396</v>
          </cell>
          <cell r="C31">
            <v>938375</v>
          </cell>
          <cell r="D31">
            <v>35534</v>
          </cell>
          <cell r="E31">
            <v>1305</v>
          </cell>
          <cell r="F31">
            <v>60215</v>
          </cell>
          <cell r="G31">
            <v>98212</v>
          </cell>
          <cell r="H31">
            <v>0</v>
          </cell>
          <cell r="I31">
            <v>7517</v>
          </cell>
          <cell r="J31">
            <v>0</v>
          </cell>
          <cell r="K31">
            <v>96911</v>
          </cell>
        </row>
        <row r="32">
          <cell r="B32">
            <v>2378619</v>
          </cell>
          <cell r="C32">
            <v>776254</v>
          </cell>
          <cell r="D32">
            <v>29395</v>
          </cell>
          <cell r="E32">
            <v>1079</v>
          </cell>
          <cell r="F32">
            <v>49812</v>
          </cell>
          <cell r="G32">
            <v>81207</v>
          </cell>
          <cell r="H32">
            <v>0</v>
          </cell>
          <cell r="I32">
            <v>6218</v>
          </cell>
          <cell r="J32">
            <v>0</v>
          </cell>
          <cell r="K32">
            <v>50840</v>
          </cell>
        </row>
        <row r="33">
          <cell r="B33">
            <v>2357051</v>
          </cell>
          <cell r="C33">
            <v>769215</v>
          </cell>
          <cell r="D33">
            <v>29128</v>
          </cell>
          <cell r="E33">
            <v>1070</v>
          </cell>
          <cell r="F33">
            <v>49361</v>
          </cell>
          <cell r="G33">
            <v>80833</v>
          </cell>
          <cell r="H33">
            <v>0</v>
          </cell>
          <cell r="I33">
            <v>6162</v>
          </cell>
          <cell r="J33">
            <v>0</v>
          </cell>
          <cell r="K33">
            <v>33157</v>
          </cell>
        </row>
        <row r="34">
          <cell r="B34">
            <v>4550237</v>
          </cell>
          <cell r="C34">
            <v>1484954</v>
          </cell>
          <cell r="D34">
            <v>56231</v>
          </cell>
          <cell r="E34">
            <v>2065</v>
          </cell>
          <cell r="F34">
            <v>95289</v>
          </cell>
          <cell r="G34">
            <v>164344</v>
          </cell>
          <cell r="H34">
            <v>0</v>
          </cell>
          <cell r="I34">
            <v>11896</v>
          </cell>
          <cell r="J34">
            <v>0</v>
          </cell>
          <cell r="K34">
            <v>194787</v>
          </cell>
        </row>
        <row r="35">
          <cell r="B35">
            <v>6042267</v>
          </cell>
          <cell r="C35">
            <v>1971872</v>
          </cell>
          <cell r="D35">
            <v>74670</v>
          </cell>
          <cell r="E35">
            <v>2742</v>
          </cell>
          <cell r="F35">
            <v>126535</v>
          </cell>
          <cell r="G35">
            <v>205098</v>
          </cell>
          <cell r="H35">
            <v>0</v>
          </cell>
          <cell r="I35">
            <v>15796</v>
          </cell>
          <cell r="J35">
            <v>0</v>
          </cell>
          <cell r="K35">
            <v>300644</v>
          </cell>
        </row>
        <row r="36">
          <cell r="B36">
            <v>3607224</v>
          </cell>
          <cell r="C36">
            <v>1177205</v>
          </cell>
          <cell r="D36">
            <v>44578</v>
          </cell>
          <cell r="E36">
            <v>1637</v>
          </cell>
          <cell r="F36">
            <v>75541</v>
          </cell>
          <cell r="G36">
            <v>125163</v>
          </cell>
          <cell r="H36">
            <v>0</v>
          </cell>
          <cell r="I36">
            <v>9430</v>
          </cell>
          <cell r="J36">
            <v>0</v>
          </cell>
          <cell r="K36">
            <v>143854</v>
          </cell>
        </row>
        <row r="37">
          <cell r="B37">
            <v>2640072</v>
          </cell>
          <cell r="C37">
            <v>861578</v>
          </cell>
          <cell r="D37">
            <v>32626</v>
          </cell>
          <cell r="E37">
            <v>1198</v>
          </cell>
          <cell r="F37">
            <v>55287</v>
          </cell>
          <cell r="G37">
            <v>91478</v>
          </cell>
          <cell r="H37">
            <v>0</v>
          </cell>
          <cell r="I37">
            <v>6902</v>
          </cell>
          <cell r="J37">
            <v>0</v>
          </cell>
          <cell r="K37">
            <v>107756</v>
          </cell>
        </row>
        <row r="38">
          <cell r="B38">
            <v>2244602</v>
          </cell>
          <cell r="C38">
            <v>732518</v>
          </cell>
          <cell r="D38">
            <v>27739</v>
          </cell>
          <cell r="E38">
            <v>1019</v>
          </cell>
          <cell r="F38">
            <v>47006</v>
          </cell>
          <cell r="G38">
            <v>76808</v>
          </cell>
          <cell r="H38">
            <v>0</v>
          </cell>
          <cell r="I38">
            <v>5868</v>
          </cell>
          <cell r="J38">
            <v>0</v>
          </cell>
          <cell r="K38">
            <v>27926</v>
          </cell>
        </row>
      </sheetData>
      <sheetData sheetId="3">
        <row r="6">
          <cell r="B6">
            <v>1807249</v>
          </cell>
          <cell r="C6">
            <v>649333</v>
          </cell>
          <cell r="D6">
            <v>20101</v>
          </cell>
          <cell r="E6">
            <v>948</v>
          </cell>
          <cell r="F6">
            <v>51233</v>
          </cell>
          <cell r="G6">
            <v>82605</v>
          </cell>
          <cell r="H6">
            <v>0</v>
          </cell>
          <cell r="I6">
            <v>6397</v>
          </cell>
          <cell r="J6">
            <v>0</v>
          </cell>
          <cell r="K6">
            <v>45691</v>
          </cell>
        </row>
        <row r="7">
          <cell r="B7">
            <v>1946239</v>
          </cell>
          <cell r="C7">
            <v>699512</v>
          </cell>
          <cell r="D7">
            <v>21696</v>
          </cell>
          <cell r="E7">
            <v>1023</v>
          </cell>
          <cell r="F7">
            <v>55307</v>
          </cell>
          <cell r="G7">
            <v>90040</v>
          </cell>
          <cell r="H7">
            <v>0</v>
          </cell>
          <cell r="I7">
            <v>6895</v>
          </cell>
          <cell r="J7">
            <v>0</v>
          </cell>
          <cell r="K7">
            <v>50721</v>
          </cell>
        </row>
        <row r="8">
          <cell r="B8">
            <v>2440210</v>
          </cell>
          <cell r="C8">
            <v>877229</v>
          </cell>
          <cell r="D8">
            <v>27238</v>
          </cell>
          <cell r="E8">
            <v>1286</v>
          </cell>
          <cell r="F8">
            <v>69442</v>
          </cell>
          <cell r="G8">
            <v>114912</v>
          </cell>
          <cell r="H8">
            <v>0</v>
          </cell>
          <cell r="I8">
            <v>8650</v>
          </cell>
          <cell r="J8">
            <v>0</v>
          </cell>
          <cell r="K8">
            <v>90450</v>
          </cell>
        </row>
        <row r="9">
          <cell r="B9">
            <v>4126615</v>
          </cell>
          <cell r="C9">
            <v>1480850</v>
          </cell>
          <cell r="D9">
            <v>45529</v>
          </cell>
          <cell r="E9">
            <v>2145</v>
          </cell>
          <cell r="F9">
            <v>115974</v>
          </cell>
          <cell r="G9">
            <v>178369</v>
          </cell>
          <cell r="H9">
            <v>0</v>
          </cell>
          <cell r="I9">
            <v>14555</v>
          </cell>
          <cell r="J9">
            <v>0</v>
          </cell>
          <cell r="K9">
            <v>211707</v>
          </cell>
        </row>
        <row r="10">
          <cell r="B10">
            <v>1694852</v>
          </cell>
          <cell r="C10">
            <v>609634</v>
          </cell>
          <cell r="D10">
            <v>18989</v>
          </cell>
          <cell r="E10">
            <v>897</v>
          </cell>
          <cell r="F10">
            <v>48427</v>
          </cell>
          <cell r="G10">
            <v>82553</v>
          </cell>
          <cell r="H10">
            <v>0</v>
          </cell>
          <cell r="I10">
            <v>6018</v>
          </cell>
          <cell r="J10">
            <v>0</v>
          </cell>
          <cell r="K10">
            <v>25424</v>
          </cell>
        </row>
        <row r="11">
          <cell r="B11">
            <v>7104909</v>
          </cell>
          <cell r="C11">
            <v>2553778</v>
          </cell>
          <cell r="D11">
            <v>79233</v>
          </cell>
          <cell r="E11">
            <v>3738</v>
          </cell>
          <cell r="F11">
            <v>201987</v>
          </cell>
          <cell r="G11">
            <v>327545</v>
          </cell>
          <cell r="H11">
            <v>0</v>
          </cell>
          <cell r="I11">
            <v>25176</v>
          </cell>
          <cell r="J11">
            <v>0</v>
          </cell>
          <cell r="K11">
            <v>470324</v>
          </cell>
        </row>
        <row r="12">
          <cell r="B12">
            <v>15581843</v>
          </cell>
          <cell r="C12">
            <v>5601454</v>
          </cell>
          <cell r="D12">
            <v>173917</v>
          </cell>
          <cell r="E12">
            <v>8206</v>
          </cell>
          <cell r="F12">
            <v>443391</v>
          </cell>
          <cell r="G12">
            <v>722419</v>
          </cell>
          <cell r="H12">
            <v>0</v>
          </cell>
          <cell r="I12">
            <v>55232</v>
          </cell>
          <cell r="J12">
            <v>0</v>
          </cell>
          <cell r="K12">
            <v>980252</v>
          </cell>
        </row>
        <row r="13">
          <cell r="B13">
            <v>3654528</v>
          </cell>
          <cell r="C13">
            <v>1318317</v>
          </cell>
          <cell r="D13">
            <v>41718</v>
          </cell>
          <cell r="E13">
            <v>1972</v>
          </cell>
          <cell r="F13">
            <v>106530</v>
          </cell>
          <cell r="G13">
            <v>186828</v>
          </cell>
          <cell r="H13">
            <v>0</v>
          </cell>
          <cell r="I13">
            <v>13080</v>
          </cell>
          <cell r="J13">
            <v>0</v>
          </cell>
          <cell r="K13">
            <v>224106</v>
          </cell>
        </row>
        <row r="14">
          <cell r="B14">
            <v>1690326</v>
          </cell>
          <cell r="C14">
            <v>607536</v>
          </cell>
          <cell r="D14">
            <v>18843</v>
          </cell>
          <cell r="E14">
            <v>889</v>
          </cell>
          <cell r="F14">
            <v>48036</v>
          </cell>
          <cell r="G14">
            <v>78681</v>
          </cell>
          <cell r="H14">
            <v>0</v>
          </cell>
          <cell r="I14">
            <v>5988</v>
          </cell>
          <cell r="J14">
            <v>0</v>
          </cell>
          <cell r="K14">
            <v>46547</v>
          </cell>
        </row>
        <row r="15">
          <cell r="B15">
            <v>1769756</v>
          </cell>
          <cell r="C15">
            <v>636017</v>
          </cell>
          <cell r="D15">
            <v>19715</v>
          </cell>
          <cell r="E15">
            <v>930</v>
          </cell>
          <cell r="F15">
            <v>50256</v>
          </cell>
          <cell r="G15">
            <v>81998</v>
          </cell>
          <cell r="H15">
            <v>0</v>
          </cell>
          <cell r="I15">
            <v>6268</v>
          </cell>
          <cell r="J15">
            <v>0</v>
          </cell>
          <cell r="K15">
            <v>42000</v>
          </cell>
        </row>
        <row r="16">
          <cell r="B16">
            <v>8179803</v>
          </cell>
          <cell r="C16">
            <v>2937979</v>
          </cell>
          <cell r="D16">
            <v>90782</v>
          </cell>
          <cell r="E16">
            <v>4281</v>
          </cell>
          <cell r="F16">
            <v>231345</v>
          </cell>
          <cell r="G16">
            <v>364081</v>
          </cell>
          <cell r="H16">
            <v>0</v>
          </cell>
          <cell r="I16">
            <v>28925</v>
          </cell>
          <cell r="J16">
            <v>0</v>
          </cell>
          <cell r="K16">
            <v>528698</v>
          </cell>
        </row>
        <row r="17">
          <cell r="B17">
            <v>2903582</v>
          </cell>
          <cell r="C17">
            <v>1042065</v>
          </cell>
          <cell r="D17">
            <v>32056</v>
          </cell>
          <cell r="E17">
            <v>1511</v>
          </cell>
          <cell r="F17">
            <v>81660</v>
          </cell>
          <cell r="G17">
            <v>124689</v>
          </cell>
          <cell r="H17">
            <v>0</v>
          </cell>
          <cell r="I17">
            <v>10245</v>
          </cell>
          <cell r="J17">
            <v>0</v>
          </cell>
          <cell r="K17">
            <v>147950</v>
          </cell>
        </row>
        <row r="18">
          <cell r="B18">
            <v>2216358</v>
          </cell>
          <cell r="C18">
            <v>792634</v>
          </cell>
          <cell r="D18">
            <v>23902</v>
          </cell>
          <cell r="E18">
            <v>1123</v>
          </cell>
          <cell r="F18">
            <v>60780</v>
          </cell>
          <cell r="G18">
            <v>81566</v>
          </cell>
          <cell r="H18">
            <v>0</v>
          </cell>
          <cell r="I18">
            <v>7742</v>
          </cell>
          <cell r="J18">
            <v>0</v>
          </cell>
          <cell r="K18">
            <v>39203</v>
          </cell>
        </row>
        <row r="19">
          <cell r="B19">
            <v>1626692</v>
          </cell>
          <cell r="C19">
            <v>584607</v>
          </cell>
          <cell r="D19">
            <v>18123</v>
          </cell>
          <cell r="E19">
            <v>855</v>
          </cell>
          <cell r="F19">
            <v>46196</v>
          </cell>
          <cell r="G19">
            <v>75258</v>
          </cell>
          <cell r="H19">
            <v>0</v>
          </cell>
          <cell r="I19">
            <v>5761</v>
          </cell>
          <cell r="J19">
            <v>0</v>
          </cell>
          <cell r="K19">
            <v>25384</v>
          </cell>
        </row>
        <row r="20">
          <cell r="B20">
            <v>2021648</v>
          </cell>
          <cell r="C20">
            <v>726593</v>
          </cell>
          <cell r="D20">
            <v>22532</v>
          </cell>
          <cell r="E20">
            <v>1062</v>
          </cell>
          <cell r="F20">
            <v>57438</v>
          </cell>
          <cell r="G20">
            <v>93409</v>
          </cell>
          <cell r="H20">
            <v>0</v>
          </cell>
          <cell r="I20">
            <v>7161</v>
          </cell>
          <cell r="J20">
            <v>0</v>
          </cell>
          <cell r="K20">
            <v>67083</v>
          </cell>
        </row>
        <row r="21">
          <cell r="B21">
            <v>1900637</v>
          </cell>
          <cell r="C21">
            <v>683132</v>
          </cell>
          <cell r="D21">
            <v>21190</v>
          </cell>
          <cell r="E21">
            <v>1000</v>
          </cell>
          <cell r="F21">
            <v>54016</v>
          </cell>
          <cell r="G21">
            <v>88398</v>
          </cell>
          <cell r="H21">
            <v>0</v>
          </cell>
          <cell r="I21">
            <v>6734</v>
          </cell>
          <cell r="J21">
            <v>0</v>
          </cell>
          <cell r="K21">
            <v>45253</v>
          </cell>
        </row>
        <row r="22">
          <cell r="B22">
            <v>3156467</v>
          </cell>
          <cell r="C22">
            <v>1134225</v>
          </cell>
          <cell r="D22">
            <v>35133</v>
          </cell>
          <cell r="E22">
            <v>1657</v>
          </cell>
          <cell r="F22">
            <v>89552</v>
          </cell>
          <cell r="G22">
            <v>144413</v>
          </cell>
          <cell r="H22">
            <v>0</v>
          </cell>
          <cell r="I22">
            <v>11175</v>
          </cell>
          <cell r="J22">
            <v>0</v>
          </cell>
          <cell r="K22">
            <v>165318</v>
          </cell>
        </row>
        <row r="23">
          <cell r="B23">
            <v>5391047</v>
          </cell>
          <cell r="C23">
            <v>1938776</v>
          </cell>
          <cell r="D23">
            <v>60329</v>
          </cell>
          <cell r="E23">
            <v>2848</v>
          </cell>
          <cell r="F23">
            <v>153835</v>
          </cell>
          <cell r="G23">
            <v>269644</v>
          </cell>
          <cell r="H23">
            <v>0</v>
          </cell>
          <cell r="I23">
            <v>19130</v>
          </cell>
          <cell r="J23">
            <v>0</v>
          </cell>
          <cell r="K23">
            <v>290252</v>
          </cell>
        </row>
        <row r="24">
          <cell r="B24">
            <v>1834406</v>
          </cell>
          <cell r="C24">
            <v>659212</v>
          </cell>
          <cell r="D24">
            <v>20428</v>
          </cell>
          <cell r="E24">
            <v>964</v>
          </cell>
          <cell r="F24">
            <v>52070</v>
          </cell>
          <cell r="G24">
            <v>84883</v>
          </cell>
          <cell r="H24">
            <v>0</v>
          </cell>
          <cell r="I24">
            <v>6497</v>
          </cell>
          <cell r="J24">
            <v>0</v>
          </cell>
          <cell r="K24">
            <v>39302</v>
          </cell>
        </row>
        <row r="25">
          <cell r="B25">
            <v>2145405</v>
          </cell>
          <cell r="C25">
            <v>770935</v>
          </cell>
          <cell r="D25">
            <v>23884</v>
          </cell>
          <cell r="E25">
            <v>1127</v>
          </cell>
          <cell r="F25">
            <v>60878</v>
          </cell>
          <cell r="G25">
            <v>99421</v>
          </cell>
          <cell r="H25">
            <v>0</v>
          </cell>
          <cell r="I25">
            <v>7596</v>
          </cell>
          <cell r="J25">
            <v>0</v>
          </cell>
          <cell r="K25">
            <v>68038</v>
          </cell>
        </row>
        <row r="26">
          <cell r="B26">
            <v>2431288</v>
          </cell>
          <cell r="C26">
            <v>873863</v>
          </cell>
          <cell r="D26">
            <v>27106</v>
          </cell>
          <cell r="E26">
            <v>1279</v>
          </cell>
          <cell r="F26">
            <v>69100</v>
          </cell>
          <cell r="G26">
            <v>112947</v>
          </cell>
          <cell r="H26">
            <v>0</v>
          </cell>
          <cell r="I26">
            <v>8613</v>
          </cell>
          <cell r="J26">
            <v>0</v>
          </cell>
          <cell r="K26">
            <v>111748</v>
          </cell>
        </row>
        <row r="27">
          <cell r="B27">
            <v>1619342</v>
          </cell>
          <cell r="C27">
            <v>581981</v>
          </cell>
          <cell r="D27">
            <v>18044</v>
          </cell>
          <cell r="E27">
            <v>851</v>
          </cell>
          <cell r="F27">
            <v>45997</v>
          </cell>
          <cell r="G27">
            <v>75028</v>
          </cell>
          <cell r="H27">
            <v>0</v>
          </cell>
          <cell r="I27">
            <v>5736</v>
          </cell>
          <cell r="J27">
            <v>0</v>
          </cell>
          <cell r="K27">
            <v>19975</v>
          </cell>
        </row>
        <row r="28">
          <cell r="B28">
            <v>1870722</v>
          </cell>
          <cell r="C28">
            <v>672362</v>
          </cell>
          <cell r="D28">
            <v>20852</v>
          </cell>
          <cell r="E28">
            <v>984</v>
          </cell>
          <cell r="F28">
            <v>53157</v>
          </cell>
          <cell r="G28">
            <v>86705</v>
          </cell>
          <cell r="H28">
            <v>0</v>
          </cell>
          <cell r="I28">
            <v>6628</v>
          </cell>
          <cell r="J28">
            <v>0</v>
          </cell>
          <cell r="K28">
            <v>51374</v>
          </cell>
        </row>
        <row r="29">
          <cell r="B29">
            <v>1744036</v>
          </cell>
          <cell r="C29">
            <v>626880</v>
          </cell>
          <cell r="D29">
            <v>19451</v>
          </cell>
          <cell r="E29">
            <v>917</v>
          </cell>
          <cell r="F29">
            <v>49585</v>
          </cell>
          <cell r="G29">
            <v>81367</v>
          </cell>
          <cell r="H29">
            <v>0</v>
          </cell>
          <cell r="I29">
            <v>6179</v>
          </cell>
          <cell r="J29">
            <v>0</v>
          </cell>
          <cell r="K29">
            <v>17814</v>
          </cell>
        </row>
        <row r="30">
          <cell r="B30">
            <v>2669537</v>
          </cell>
          <cell r="C30">
            <v>959610</v>
          </cell>
          <cell r="D30">
            <v>29785</v>
          </cell>
          <cell r="E30">
            <v>1405</v>
          </cell>
          <cell r="F30">
            <v>75935</v>
          </cell>
          <cell r="G30">
            <v>128557</v>
          </cell>
          <cell r="H30">
            <v>0</v>
          </cell>
          <cell r="I30">
            <v>9462</v>
          </cell>
          <cell r="J30">
            <v>0</v>
          </cell>
          <cell r="K30">
            <v>131216</v>
          </cell>
        </row>
        <row r="31">
          <cell r="B31">
            <v>2130716</v>
          </cell>
          <cell r="C31">
            <v>765684</v>
          </cell>
          <cell r="D31">
            <v>23725</v>
          </cell>
          <cell r="E31">
            <v>1119</v>
          </cell>
          <cell r="F31">
            <v>60475</v>
          </cell>
          <cell r="G31">
            <v>97821</v>
          </cell>
          <cell r="H31">
            <v>0</v>
          </cell>
          <cell r="I31">
            <v>7544</v>
          </cell>
          <cell r="J31">
            <v>0</v>
          </cell>
          <cell r="K31">
            <v>84649</v>
          </cell>
        </row>
        <row r="32">
          <cell r="B32">
            <v>1763516</v>
          </cell>
          <cell r="C32">
            <v>633714</v>
          </cell>
          <cell r="D32">
            <v>19633</v>
          </cell>
          <cell r="E32">
            <v>926</v>
          </cell>
          <cell r="F32">
            <v>50045</v>
          </cell>
          <cell r="G32">
            <v>80979</v>
          </cell>
          <cell r="H32">
            <v>0</v>
          </cell>
          <cell r="I32">
            <v>6243</v>
          </cell>
          <cell r="J32">
            <v>0</v>
          </cell>
          <cell r="K32">
            <v>44408</v>
          </cell>
        </row>
        <row r="33">
          <cell r="B33">
            <v>1738594</v>
          </cell>
          <cell r="C33">
            <v>624901</v>
          </cell>
          <cell r="D33">
            <v>19386</v>
          </cell>
          <cell r="E33">
            <v>915</v>
          </cell>
          <cell r="F33">
            <v>49418</v>
          </cell>
          <cell r="G33">
            <v>81058</v>
          </cell>
          <cell r="H33">
            <v>0</v>
          </cell>
          <cell r="I33">
            <v>6160</v>
          </cell>
          <cell r="J33">
            <v>0</v>
          </cell>
          <cell r="K33">
            <v>28962</v>
          </cell>
        </row>
        <row r="34">
          <cell r="B34">
            <v>3151996</v>
          </cell>
          <cell r="C34">
            <v>1136217</v>
          </cell>
          <cell r="D34">
            <v>35815</v>
          </cell>
          <cell r="E34">
            <v>1693</v>
          </cell>
          <cell r="F34">
            <v>91427</v>
          </cell>
          <cell r="G34">
            <v>167118</v>
          </cell>
          <cell r="H34">
            <v>0</v>
          </cell>
          <cell r="I34">
            <v>11259</v>
          </cell>
          <cell r="J34">
            <v>0</v>
          </cell>
          <cell r="K34">
            <v>170142</v>
          </cell>
        </row>
        <row r="35">
          <cell r="B35">
            <v>4509018</v>
          </cell>
          <cell r="C35">
            <v>1619831</v>
          </cell>
          <cell r="D35">
            <v>50104</v>
          </cell>
          <cell r="E35">
            <v>2363</v>
          </cell>
          <cell r="F35">
            <v>127697</v>
          </cell>
          <cell r="G35">
            <v>206950</v>
          </cell>
          <cell r="H35">
            <v>0</v>
          </cell>
          <cell r="I35">
            <v>15951</v>
          </cell>
          <cell r="J35">
            <v>0</v>
          </cell>
          <cell r="K35">
            <v>262606</v>
          </cell>
        </row>
        <row r="36">
          <cell r="B36">
            <v>2624883</v>
          </cell>
          <cell r="C36">
            <v>944038</v>
          </cell>
          <cell r="D36">
            <v>29385</v>
          </cell>
          <cell r="E36">
            <v>1387</v>
          </cell>
          <cell r="F36">
            <v>74932</v>
          </cell>
          <cell r="G36">
            <v>126910</v>
          </cell>
          <cell r="H36">
            <v>0</v>
          </cell>
          <cell r="I36">
            <v>9315</v>
          </cell>
          <cell r="J36">
            <v>0</v>
          </cell>
          <cell r="K36">
            <v>125653</v>
          </cell>
        </row>
        <row r="37">
          <cell r="B37">
            <v>1924240</v>
          </cell>
          <cell r="C37">
            <v>692001</v>
          </cell>
          <cell r="D37">
            <v>21531</v>
          </cell>
          <cell r="E37">
            <v>1017</v>
          </cell>
          <cell r="F37">
            <v>54902</v>
          </cell>
          <cell r="G37">
            <v>92543</v>
          </cell>
          <cell r="H37">
            <v>0</v>
          </cell>
          <cell r="I37">
            <v>6828</v>
          </cell>
          <cell r="J37">
            <v>0</v>
          </cell>
          <cell r="K37">
            <v>94123</v>
          </cell>
        </row>
        <row r="38">
          <cell r="B38">
            <v>1659822</v>
          </cell>
          <cell r="C38">
            <v>596521</v>
          </cell>
          <cell r="D38">
            <v>18493</v>
          </cell>
          <cell r="E38">
            <v>872</v>
          </cell>
          <cell r="F38">
            <v>47142</v>
          </cell>
          <cell r="G38">
            <v>76891</v>
          </cell>
          <cell r="H38">
            <v>0</v>
          </cell>
          <cell r="I38">
            <v>5879</v>
          </cell>
          <cell r="J38">
            <v>0</v>
          </cell>
          <cell r="K38">
            <v>24393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2"/>
  <sheetViews>
    <sheetView tabSelected="1" zoomScale="90" zoomScaleNormal="90" workbookViewId="0">
      <selection activeCell="B6" sqref="B6:L39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2" width="21.1406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s="5" customFormat="1" ht="60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3" t="s">
        <v>14</v>
      </c>
    </row>
    <row r="6" spans="1:12" ht="21" customHeight="1" x14ac:dyDescent="0.25">
      <c r="A6" s="6" t="s">
        <v>15</v>
      </c>
      <c r="B6" s="7">
        <f>SUM('[1]ANEXO VII ENERO'!B6+'[1]ANEXO VII FEBRERO'!B6+'[1]ANEXO VII MARZO'!B6)</f>
        <v>6273506</v>
      </c>
      <c r="C6" s="7">
        <f>SUM('[1]ANEXO VII ENERO'!C6+'[1]ANEXO VII FEBRERO'!C6+'[1]ANEXO VII MARZO'!C6)</f>
        <v>2141391</v>
      </c>
      <c r="D6" s="7">
        <f>SUM('[1]ANEXO VII ENERO'!D6+'[1]ANEXO VII FEBRERO'!D6+'[1]ANEXO VII MARZO'!D6)</f>
        <v>66161</v>
      </c>
      <c r="E6" s="7">
        <f>SUM('[1]ANEXO VII ENERO'!E6+'[1]ANEXO VII FEBRERO'!E6+'[1]ANEXO VII MARZO'!E6)</f>
        <v>2772</v>
      </c>
      <c r="F6" s="7">
        <f>SUM('[1]ANEXO VII ENERO'!F6+'[1]ANEXO VII FEBRERO'!F6+'[1]ANEXO VII MARZO'!F6)</f>
        <v>141725</v>
      </c>
      <c r="G6" s="7">
        <f>SUM('[1]ANEXO VII ENERO'!G6+'[1]ANEXO VII FEBRERO'!G6+'[1]ANEXO VII MARZO'!G6)</f>
        <v>248106</v>
      </c>
      <c r="H6" s="7">
        <f>SUM('[1]ANEXO VII ENERO'!H6+'[1]ANEXO VII FEBRERO'!H6+'[1]ANEXO VII MARZO'!H6)</f>
        <v>638</v>
      </c>
      <c r="I6" s="7">
        <f>SUM('[1]ANEXO VII ENERO'!I6+'[1]ANEXO VII FEBRERO'!I6+'[1]ANEXO VII MARZO'!I6)</f>
        <v>19056</v>
      </c>
      <c r="J6" s="8">
        <f>SUM('[1]ANEXO VII ENERO'!J6+'[1]ANEXO VII FEBRERO'!J6+'[1]ANEXO VII MARZO'!J6)</f>
        <v>21375</v>
      </c>
      <c r="K6" s="8">
        <f>SUM('[1]ANEXO VII ENERO'!K6+'[1]ANEXO VII FEBRERO'!K6+'[1]ANEXO VII MARZO'!K6)</f>
        <v>140903</v>
      </c>
      <c r="L6" s="9">
        <f>SUM(B6:K6)</f>
        <v>9055633</v>
      </c>
    </row>
    <row r="7" spans="1:12" x14ac:dyDescent="0.25">
      <c r="A7" s="6" t="s">
        <v>16</v>
      </c>
      <c r="B7" s="10">
        <f>SUM('[1]ANEXO VII ENERO'!B7+'[1]ANEXO VII FEBRERO'!B7+'[1]ANEXO VII MARZO'!B7)</f>
        <v>6808207</v>
      </c>
      <c r="C7" s="10">
        <f>SUM('[1]ANEXO VII ENERO'!C7+'[1]ANEXO VII FEBRERO'!C7+'[1]ANEXO VII MARZO'!C7)</f>
        <v>2323906</v>
      </c>
      <c r="D7" s="10">
        <f>SUM('[1]ANEXO VII ENERO'!D7+'[1]ANEXO VII FEBRERO'!D7+'[1]ANEXO VII MARZO'!D7)</f>
        <v>71801</v>
      </c>
      <c r="E7" s="10">
        <f>SUM('[1]ANEXO VII ENERO'!E7+'[1]ANEXO VII FEBRERO'!E7+'[1]ANEXO VII MARZO'!E7)</f>
        <v>3007</v>
      </c>
      <c r="F7" s="10">
        <f>SUM('[1]ANEXO VII ENERO'!F7+'[1]ANEXO VII FEBRERO'!F7+'[1]ANEXO VII MARZO'!F7)</f>
        <v>153804</v>
      </c>
      <c r="G7" s="10">
        <f>SUM('[1]ANEXO VII ENERO'!G7+'[1]ANEXO VII FEBRERO'!G7+'[1]ANEXO VII MARZO'!G7)</f>
        <v>271086</v>
      </c>
      <c r="H7" s="10">
        <f>SUM('[1]ANEXO VII ENERO'!H7+'[1]ANEXO VII FEBRERO'!H7+'[1]ANEXO VII MARZO'!H7)</f>
        <v>709</v>
      </c>
      <c r="I7" s="10">
        <f>SUM('[1]ANEXO VII ENERO'!I7+'[1]ANEXO VII FEBRERO'!I7+'[1]ANEXO VII MARZO'!I7)</f>
        <v>20679</v>
      </c>
      <c r="J7" s="8">
        <f>SUM('[1]ANEXO VII ENERO'!J7+'[1]ANEXO VII FEBRERO'!J7+'[1]ANEXO VII MARZO'!J7)</f>
        <v>23410</v>
      </c>
      <c r="K7" s="10">
        <f>SUM('[1]ANEXO VII ENERO'!K7+'[1]ANEXO VII FEBRERO'!K7+'[1]ANEXO VII MARZO'!K7)</f>
        <v>156416</v>
      </c>
      <c r="L7" s="9">
        <f t="shared" ref="L7:L38" si="0">SUM(B7:K7)</f>
        <v>9833025</v>
      </c>
    </row>
    <row r="8" spans="1:12" x14ac:dyDescent="0.25">
      <c r="A8" s="6" t="s">
        <v>17</v>
      </c>
      <c r="B8" s="10">
        <f>SUM('[1]ANEXO VII ENERO'!B8+'[1]ANEXO VII FEBRERO'!B8+'[1]ANEXO VII MARZO'!B8)</f>
        <v>8574054</v>
      </c>
      <c r="C8" s="10">
        <f>SUM('[1]ANEXO VII ENERO'!C8+'[1]ANEXO VII FEBRERO'!C8+'[1]ANEXO VII MARZO'!C8)</f>
        <v>2926659</v>
      </c>
      <c r="D8" s="10">
        <f>SUM('[1]ANEXO VII ENERO'!D8+'[1]ANEXO VII FEBRERO'!D8+'[1]ANEXO VII MARZO'!D8)</f>
        <v>90424</v>
      </c>
      <c r="E8" s="10">
        <f>SUM('[1]ANEXO VII ENERO'!E8+'[1]ANEXO VII FEBRERO'!E8+'[1]ANEXO VII MARZO'!E8)</f>
        <v>3788</v>
      </c>
      <c r="F8" s="10">
        <f>SUM('[1]ANEXO VII ENERO'!F8+'[1]ANEXO VII FEBRERO'!F8+'[1]ANEXO VII MARZO'!F8)</f>
        <v>193697</v>
      </c>
      <c r="G8" s="10">
        <f>SUM('[1]ANEXO VII ENERO'!G8+'[1]ANEXO VII FEBRERO'!G8+'[1]ANEXO VII MARZO'!G8)</f>
        <v>342714</v>
      </c>
      <c r="H8" s="10">
        <f>SUM('[1]ANEXO VII ENERO'!H8+'[1]ANEXO VII FEBRERO'!H8+'[1]ANEXO VII MARZO'!H8)</f>
        <v>1264</v>
      </c>
      <c r="I8" s="10">
        <f>SUM('[1]ANEXO VII ENERO'!I8+'[1]ANEXO VII FEBRERO'!I8+'[1]ANEXO VII MARZO'!I8)</f>
        <v>26043</v>
      </c>
      <c r="J8" s="8">
        <f>SUM('[1]ANEXO VII ENERO'!J8+'[1]ANEXO VII FEBRERO'!J8+'[1]ANEXO VII MARZO'!J8)</f>
        <v>29317</v>
      </c>
      <c r="K8" s="10">
        <f>SUM('[1]ANEXO VII ENERO'!K8+'[1]ANEXO VII FEBRERO'!K8+'[1]ANEXO VII MARZO'!K8)</f>
        <v>278934</v>
      </c>
      <c r="L8" s="9">
        <f t="shared" si="0"/>
        <v>12466894</v>
      </c>
    </row>
    <row r="9" spans="1:12" x14ac:dyDescent="0.25">
      <c r="A9" s="6" t="s">
        <v>18</v>
      </c>
      <c r="B9" s="10">
        <f>SUM('[1]ANEXO VII ENERO'!B9+'[1]ANEXO VII FEBRERO'!B9+'[1]ANEXO VII MARZO'!B9)</f>
        <v>13930816</v>
      </c>
      <c r="C9" s="10">
        <f>SUM('[1]ANEXO VII ENERO'!C9+'[1]ANEXO VII FEBRERO'!C9+'[1]ANEXO VII MARZO'!C9)</f>
        <v>4755129</v>
      </c>
      <c r="D9" s="10">
        <f>SUM('[1]ANEXO VII ENERO'!D9+'[1]ANEXO VII FEBRERO'!D9+'[1]ANEXO VII MARZO'!D9)</f>
        <v>146916</v>
      </c>
      <c r="E9" s="10">
        <f>SUM('[1]ANEXO VII ENERO'!E9+'[1]ANEXO VII FEBRERO'!E9+'[1]ANEXO VII MARZO'!E9)</f>
        <v>6153</v>
      </c>
      <c r="F9" s="10">
        <f>SUM('[1]ANEXO VII ENERO'!F9+'[1]ANEXO VII FEBRERO'!F9+'[1]ANEXO VII MARZO'!F9)</f>
        <v>314711</v>
      </c>
      <c r="G9" s="10">
        <f>SUM('[1]ANEXO VII ENERO'!G9+'[1]ANEXO VII FEBRERO'!G9+'[1]ANEXO VII MARZO'!G9)</f>
        <v>537114</v>
      </c>
      <c r="H9" s="10">
        <f>SUM('[1]ANEXO VII ENERO'!H9+'[1]ANEXO VII FEBRERO'!H9+'[1]ANEXO VII MARZO'!H9)</f>
        <v>2958</v>
      </c>
      <c r="I9" s="10">
        <f>SUM('[1]ANEXO VII ENERO'!I9+'[1]ANEXO VII FEBRERO'!I9+'[1]ANEXO VII MARZO'!I9)</f>
        <v>42312</v>
      </c>
      <c r="J9" s="8">
        <f>SUM('[1]ANEXO VII ENERO'!J9+'[1]ANEXO VII FEBRERO'!J9+'[1]ANEXO VII MARZO'!J9)</f>
        <v>46392</v>
      </c>
      <c r="K9" s="10">
        <f>SUM('[1]ANEXO VII ENERO'!K9+'[1]ANEXO VII FEBRERO'!K9+'[1]ANEXO VII MARZO'!K9)</f>
        <v>652869</v>
      </c>
      <c r="L9" s="9">
        <f t="shared" si="0"/>
        <v>20435370</v>
      </c>
    </row>
    <row r="10" spans="1:12" x14ac:dyDescent="0.25">
      <c r="A10" s="6" t="s">
        <v>19</v>
      </c>
      <c r="B10" s="10">
        <f>SUM('[1]ANEXO VII ENERO'!B10+'[1]ANEXO VII FEBRERO'!B10+'[1]ANEXO VII MARZO'!B10)</f>
        <v>6031620</v>
      </c>
      <c r="C10" s="10">
        <f>SUM('[1]ANEXO VII ENERO'!C10+'[1]ANEXO VII FEBRERO'!C10+'[1]ANEXO VII MARZO'!C10)</f>
        <v>2058827</v>
      </c>
      <c r="D10" s="10">
        <f>SUM('[1]ANEXO VII ENERO'!D10+'[1]ANEXO VII FEBRERO'!D10+'[1]ANEXO VII MARZO'!D10)</f>
        <v>63610</v>
      </c>
      <c r="E10" s="10">
        <f>SUM('[1]ANEXO VII ENERO'!E10+'[1]ANEXO VII FEBRERO'!E10+'[1]ANEXO VII MARZO'!E10)</f>
        <v>2665</v>
      </c>
      <c r="F10" s="10">
        <f>SUM('[1]ANEXO VII ENERO'!F10+'[1]ANEXO VII FEBRERO'!F10+'[1]ANEXO VII MARZO'!F10)</f>
        <v>136261</v>
      </c>
      <c r="G10" s="10">
        <f>SUM('[1]ANEXO VII ENERO'!G10+'[1]ANEXO VII FEBRERO'!G10+'[1]ANEXO VII MARZO'!G10)</f>
        <v>243744</v>
      </c>
      <c r="H10" s="10">
        <f>SUM('[1]ANEXO VII ENERO'!H10+'[1]ANEXO VII FEBRERO'!H10+'[1]ANEXO VII MARZO'!H10)</f>
        <v>355</v>
      </c>
      <c r="I10" s="10">
        <f>SUM('[1]ANEXO VII ENERO'!I10+'[1]ANEXO VII FEBRERO'!I10+'[1]ANEXO VII MARZO'!I10)</f>
        <v>18321</v>
      </c>
      <c r="J10" s="8">
        <f>SUM('[1]ANEXO VII ENERO'!J10+'[1]ANEXO VII FEBRERO'!J10+'[1]ANEXO VII MARZO'!J10)</f>
        <v>20638</v>
      </c>
      <c r="K10" s="10">
        <f>SUM('[1]ANEXO VII ENERO'!K10+'[1]ANEXO VII FEBRERO'!K10+'[1]ANEXO VII MARZO'!K10)</f>
        <v>78404</v>
      </c>
      <c r="L10" s="9">
        <f t="shared" si="0"/>
        <v>8654445</v>
      </c>
    </row>
    <row r="11" spans="1:12" x14ac:dyDescent="0.25">
      <c r="A11" s="6" t="s">
        <v>20</v>
      </c>
      <c r="B11" s="10">
        <f>SUM('[1]ANEXO VII ENERO'!B11+'[1]ANEXO VII FEBRERO'!B11+'[1]ANEXO VII MARZO'!B11)</f>
        <v>24886748</v>
      </c>
      <c r="C11" s="10">
        <f>SUM('[1]ANEXO VII ENERO'!C11+'[1]ANEXO VII FEBRERO'!C11+'[1]ANEXO VII MARZO'!C11)</f>
        <v>8494815</v>
      </c>
      <c r="D11" s="10">
        <f>SUM('[1]ANEXO VII ENERO'!D11+'[1]ANEXO VII FEBRERO'!D11+'[1]ANEXO VII MARZO'!D11)</f>
        <v>262459</v>
      </c>
      <c r="E11" s="10">
        <f>SUM('[1]ANEXO VII ENERO'!E11+'[1]ANEXO VII FEBRERO'!E11+'[1]ANEXO VII MARZO'!E11)</f>
        <v>10993</v>
      </c>
      <c r="F11" s="10">
        <f>SUM('[1]ANEXO VII ENERO'!F11+'[1]ANEXO VII FEBRERO'!F11+'[1]ANEXO VII MARZO'!F11)</f>
        <v>562216</v>
      </c>
      <c r="G11" s="10">
        <f>SUM('[1]ANEXO VII ENERO'!G11+'[1]ANEXO VII FEBRERO'!G11+'[1]ANEXO VII MARZO'!G11)</f>
        <v>992067</v>
      </c>
      <c r="H11" s="10">
        <f>SUM('[1]ANEXO VII ENERO'!H11+'[1]ANEXO VII FEBRERO'!H11+'[1]ANEXO VII MARZO'!H11)</f>
        <v>6572</v>
      </c>
      <c r="I11" s="10">
        <f>SUM('[1]ANEXO VII ENERO'!I11+'[1]ANEXO VII FEBRERO'!I11+'[1]ANEXO VII MARZO'!I11)</f>
        <v>75591</v>
      </c>
      <c r="J11" s="8">
        <f>SUM('[1]ANEXO VII ENERO'!J11+'[1]ANEXO VII FEBRERO'!J11+'[1]ANEXO VII MARZO'!J11)</f>
        <v>86180</v>
      </c>
      <c r="K11" s="10">
        <f>SUM('[1]ANEXO VII ENERO'!K11+'[1]ANEXO VII FEBRERO'!K11+'[1]ANEXO VII MARZO'!K11)</f>
        <v>1450401</v>
      </c>
      <c r="L11" s="9">
        <f t="shared" si="0"/>
        <v>36828042</v>
      </c>
    </row>
    <row r="12" spans="1:12" x14ac:dyDescent="0.25">
      <c r="A12" s="6" t="s">
        <v>21</v>
      </c>
      <c r="B12" s="10">
        <f>SUM('[1]ANEXO VII ENERO'!B12+'[1]ANEXO VII FEBRERO'!B12+'[1]ANEXO VII MARZO'!B12)</f>
        <v>54739482</v>
      </c>
      <c r="C12" s="10">
        <f>SUM('[1]ANEXO VII ENERO'!C12+'[1]ANEXO VII FEBRERO'!C12+'[1]ANEXO VII MARZO'!C12)</f>
        <v>18684714</v>
      </c>
      <c r="D12" s="10">
        <f>SUM('[1]ANEXO VII ENERO'!D12+'[1]ANEXO VII FEBRERO'!D12+'[1]ANEXO VII MARZO'!D12)</f>
        <v>577291</v>
      </c>
      <c r="E12" s="10">
        <f>SUM('[1]ANEXO VII ENERO'!E12+'[1]ANEXO VII FEBRERO'!E12+'[1]ANEXO VII MARZO'!E12)</f>
        <v>24180</v>
      </c>
      <c r="F12" s="10">
        <f>SUM('[1]ANEXO VII ENERO'!F12+'[1]ANEXO VII FEBRERO'!F12+'[1]ANEXO VII MARZO'!F12)</f>
        <v>1236620</v>
      </c>
      <c r="G12" s="10">
        <f>SUM('[1]ANEXO VII ENERO'!G12+'[1]ANEXO VII FEBRERO'!G12+'[1]ANEXO VII MARZO'!G12)</f>
        <v>2187666</v>
      </c>
      <c r="H12" s="10">
        <f>SUM('[1]ANEXO VII ENERO'!H12+'[1]ANEXO VII FEBRERO'!H12+'[1]ANEXO VII MARZO'!H12)</f>
        <v>13698</v>
      </c>
      <c r="I12" s="10">
        <f>SUM('[1]ANEXO VII ENERO'!I12+'[1]ANEXO VII FEBRERO'!I12+'[1]ANEXO VII MARZO'!I12)</f>
        <v>166263</v>
      </c>
      <c r="J12" s="8">
        <f>SUM('[1]ANEXO VII ENERO'!J12+'[1]ANEXO VII FEBRERO'!J12+'[1]ANEXO VII MARZO'!J12)</f>
        <v>190006</v>
      </c>
      <c r="K12" s="10">
        <f>SUM('[1]ANEXO VII ENERO'!K12+'[1]ANEXO VII FEBRERO'!K12+'[1]ANEXO VII MARZO'!K12)</f>
        <v>3022938</v>
      </c>
      <c r="L12" s="9">
        <f t="shared" si="0"/>
        <v>80842858</v>
      </c>
    </row>
    <row r="13" spans="1:12" x14ac:dyDescent="0.25">
      <c r="A13" s="6" t="s">
        <v>22</v>
      </c>
      <c r="B13" s="10">
        <f>SUM('[1]ANEXO VII ENERO'!B13+'[1]ANEXO VII FEBRERO'!B13+'[1]ANEXO VII MARZO'!B13)</f>
        <v>13828727</v>
      </c>
      <c r="C13" s="10">
        <f>SUM('[1]ANEXO VII ENERO'!C13+'[1]ANEXO VII FEBRERO'!C13+'[1]ANEXO VII MARZO'!C13)</f>
        <v>4720282</v>
      </c>
      <c r="D13" s="10">
        <f>SUM('[1]ANEXO VII ENERO'!D13+'[1]ANEXO VII FEBRERO'!D13+'[1]ANEXO VII MARZO'!D13)</f>
        <v>145841</v>
      </c>
      <c r="E13" s="10">
        <f>SUM('[1]ANEXO VII ENERO'!E13+'[1]ANEXO VII FEBRERO'!E13+'[1]ANEXO VII MARZO'!E13)</f>
        <v>6107</v>
      </c>
      <c r="F13" s="10">
        <f>SUM('[1]ANEXO VII ENERO'!F13+'[1]ANEXO VII FEBRERO'!F13+'[1]ANEXO VII MARZO'!F13)</f>
        <v>312404</v>
      </c>
      <c r="G13" s="10">
        <f>SUM('[1]ANEXO VII ENERO'!G13+'[1]ANEXO VII FEBRERO'!G13+'[1]ANEXO VII MARZO'!G13)</f>
        <v>587004</v>
      </c>
      <c r="H13" s="10">
        <f>SUM('[1]ANEXO VII ENERO'!H13+'[1]ANEXO VII FEBRERO'!H13+'[1]ANEXO VII MARZO'!H13)</f>
        <v>3132</v>
      </c>
      <c r="I13" s="10">
        <f>SUM('[1]ANEXO VII ENERO'!I13+'[1]ANEXO VII FEBRERO'!I13+'[1]ANEXO VII MARZO'!I13)</f>
        <v>42003</v>
      </c>
      <c r="J13" s="8">
        <f>SUM('[1]ANEXO VII ENERO'!J13+'[1]ANEXO VII FEBRERO'!J13+'[1]ANEXO VII MARZO'!J13)</f>
        <v>52794</v>
      </c>
      <c r="K13" s="10">
        <f>SUM('[1]ANEXO VII ENERO'!K13+'[1]ANEXO VII FEBRERO'!K13+'[1]ANEXO VII MARZO'!K13)</f>
        <v>691107</v>
      </c>
      <c r="L13" s="9">
        <f t="shared" si="0"/>
        <v>20389401</v>
      </c>
    </row>
    <row r="14" spans="1:12" x14ac:dyDescent="0.25">
      <c r="A14" s="6" t="s">
        <v>23</v>
      </c>
      <c r="B14" s="10">
        <f>SUM('[1]ANEXO VII ENERO'!B14+'[1]ANEXO VII FEBRERO'!B14+'[1]ANEXO VII MARZO'!B14)</f>
        <v>5913789</v>
      </c>
      <c r="C14" s="10">
        <f>SUM('[1]ANEXO VII ENERO'!C14+'[1]ANEXO VII FEBRERO'!C14+'[1]ANEXO VII MARZO'!C14)</f>
        <v>2018606</v>
      </c>
      <c r="D14" s="10">
        <f>SUM('[1]ANEXO VII ENERO'!D14+'[1]ANEXO VII FEBRERO'!D14+'[1]ANEXO VII MARZO'!D14)</f>
        <v>62367</v>
      </c>
      <c r="E14" s="10">
        <f>SUM('[1]ANEXO VII ENERO'!E14+'[1]ANEXO VII FEBRERO'!E14+'[1]ANEXO VII MARZO'!E14)</f>
        <v>2612</v>
      </c>
      <c r="F14" s="10">
        <f>SUM('[1]ANEXO VII ENERO'!F14+'[1]ANEXO VII FEBRERO'!F14+'[1]ANEXO VII MARZO'!F14)</f>
        <v>133598</v>
      </c>
      <c r="G14" s="10">
        <f>SUM('[1]ANEXO VII ENERO'!G14+'[1]ANEXO VII FEBRERO'!G14+'[1]ANEXO VII MARZO'!G14)</f>
        <v>235500</v>
      </c>
      <c r="H14" s="10">
        <f>SUM('[1]ANEXO VII ENERO'!H14+'[1]ANEXO VII FEBRERO'!H14+'[1]ANEXO VII MARZO'!H14)</f>
        <v>650</v>
      </c>
      <c r="I14" s="10">
        <f>SUM('[1]ANEXO VII ENERO'!I14+'[1]ANEXO VII FEBRERO'!I14+'[1]ANEXO VII MARZO'!I14)</f>
        <v>17961</v>
      </c>
      <c r="J14" s="8">
        <f>SUM('[1]ANEXO VII ENERO'!J14+'[1]ANEXO VII FEBRERO'!J14+'[1]ANEXO VII MARZO'!J14)</f>
        <v>20218</v>
      </c>
      <c r="K14" s="10">
        <f>SUM('[1]ANEXO VII ENERO'!K14+'[1]ANEXO VII FEBRERO'!K14+'[1]ANEXO VII MARZO'!K14)</f>
        <v>143544</v>
      </c>
      <c r="L14" s="9">
        <f t="shared" si="0"/>
        <v>8548845</v>
      </c>
    </row>
    <row r="15" spans="1:12" x14ac:dyDescent="0.25">
      <c r="A15" s="6" t="s">
        <v>24</v>
      </c>
      <c r="B15" s="10">
        <f>SUM('[1]ANEXO VII ENERO'!B15+'[1]ANEXO VII FEBRERO'!B15+'[1]ANEXO VII MARZO'!B15)</f>
        <v>6177178</v>
      </c>
      <c r="C15" s="10">
        <f>SUM('[1]ANEXO VII ENERO'!C15+'[1]ANEXO VII FEBRERO'!C15+'[1]ANEXO VII MARZO'!C15)</f>
        <v>2108510</v>
      </c>
      <c r="D15" s="10">
        <f>SUM('[1]ANEXO VII ENERO'!D15+'[1]ANEXO VII FEBRERO'!D15+'[1]ANEXO VII MARZO'!D15)</f>
        <v>65145</v>
      </c>
      <c r="E15" s="10">
        <f>SUM('[1]ANEXO VII ENERO'!E15+'[1]ANEXO VII FEBRERO'!E15+'[1]ANEXO VII MARZO'!E15)</f>
        <v>2729</v>
      </c>
      <c r="F15" s="10">
        <f>SUM('[1]ANEXO VII ENERO'!F15+'[1]ANEXO VII FEBRERO'!F15+'[1]ANEXO VII MARZO'!F15)</f>
        <v>139548</v>
      </c>
      <c r="G15" s="10">
        <f>SUM('[1]ANEXO VII ENERO'!G15+'[1]ANEXO VII FEBRERO'!G15+'[1]ANEXO VII MARZO'!G15)</f>
        <v>245484</v>
      </c>
      <c r="H15" s="10">
        <f>SUM('[1]ANEXO VII ENERO'!H15+'[1]ANEXO VII FEBRERO'!H15+'[1]ANEXO VII MARZO'!H15)</f>
        <v>587</v>
      </c>
      <c r="I15" s="10">
        <f>SUM('[1]ANEXO VII ENERO'!I15+'[1]ANEXO VII FEBRERO'!I15+'[1]ANEXO VII MARZO'!I15)</f>
        <v>18762</v>
      </c>
      <c r="J15" s="8">
        <f>SUM('[1]ANEXO VII ENERO'!J15+'[1]ANEXO VII FEBRERO'!J15+'[1]ANEXO VII MARZO'!J15)</f>
        <v>21080</v>
      </c>
      <c r="K15" s="10">
        <f>SUM('[1]ANEXO VII ENERO'!K15+'[1]ANEXO VII FEBRERO'!K15+'[1]ANEXO VII MARZO'!K15)</f>
        <v>129522</v>
      </c>
      <c r="L15" s="9">
        <f t="shared" si="0"/>
        <v>8908545</v>
      </c>
    </row>
    <row r="16" spans="1:12" x14ac:dyDescent="0.25">
      <c r="A16" s="6" t="s">
        <v>25</v>
      </c>
      <c r="B16" s="10">
        <f>SUM('[1]ANEXO VII ENERO'!B16+'[1]ANEXO VII FEBRERO'!B16+'[1]ANEXO VII MARZO'!B16)</f>
        <v>28183819</v>
      </c>
      <c r="C16" s="10">
        <f>SUM('[1]ANEXO VII ENERO'!C16+'[1]ANEXO VII FEBRERO'!C16+'[1]ANEXO VII MARZO'!C16)</f>
        <v>9620233</v>
      </c>
      <c r="D16" s="10">
        <f>SUM('[1]ANEXO VII ENERO'!D16+'[1]ANEXO VII FEBRERO'!D16+'[1]ANEXO VII MARZO'!D16)</f>
        <v>297231</v>
      </c>
      <c r="E16" s="10">
        <f>SUM('[1]ANEXO VII ENERO'!E16+'[1]ANEXO VII FEBRERO'!E16+'[1]ANEXO VII MARZO'!E16)</f>
        <v>12450</v>
      </c>
      <c r="F16" s="10">
        <f>SUM('[1]ANEXO VII ENERO'!F16+'[1]ANEXO VII FEBRERO'!F16+'[1]ANEXO VII MARZO'!F16)</f>
        <v>636700</v>
      </c>
      <c r="G16" s="10">
        <f>SUM('[1]ANEXO VII ENERO'!G16+'[1]ANEXO VII FEBRERO'!G16+'[1]ANEXO VII MARZO'!G16)</f>
        <v>1107222</v>
      </c>
      <c r="H16" s="10">
        <f>SUM('[1]ANEXO VII ENERO'!H16+'[1]ANEXO VII FEBRERO'!H16+'[1]ANEXO VII MARZO'!H16)</f>
        <v>7388</v>
      </c>
      <c r="I16" s="10">
        <f>SUM('[1]ANEXO VII ENERO'!I16+'[1]ANEXO VII FEBRERO'!I16+'[1]ANEXO VII MARZO'!I16)</f>
        <v>85605</v>
      </c>
      <c r="J16" s="8">
        <f>SUM('[1]ANEXO VII ENERO'!J16+'[1]ANEXO VII FEBRERO'!J16+'[1]ANEXO VII MARZO'!J16)</f>
        <v>96566</v>
      </c>
      <c r="K16" s="10">
        <f>SUM('[1]ANEXO VII ENERO'!K16+'[1]ANEXO VII FEBRERO'!K16+'[1]ANEXO VII MARZO'!K16)</f>
        <v>1630418</v>
      </c>
      <c r="L16" s="9">
        <f t="shared" si="0"/>
        <v>41677632</v>
      </c>
    </row>
    <row r="17" spans="1:12" x14ac:dyDescent="0.25">
      <c r="A17" s="6" t="s">
        <v>26</v>
      </c>
      <c r="B17" s="10">
        <f>SUM('[1]ANEXO VII ENERO'!B17+'[1]ANEXO VII FEBRERO'!B17+'[1]ANEXO VII MARZO'!B17)</f>
        <v>9824516</v>
      </c>
      <c r="C17" s="10">
        <f>SUM('[1]ANEXO VII ENERO'!C17+'[1]ANEXO VII FEBRERO'!C17+'[1]ANEXO VII MARZO'!C17)</f>
        <v>3353489</v>
      </c>
      <c r="D17" s="10">
        <f>SUM('[1]ANEXO VII ENERO'!D17+'[1]ANEXO VII FEBRERO'!D17+'[1]ANEXO VII MARZO'!D17)</f>
        <v>103610</v>
      </c>
      <c r="E17" s="10">
        <f>SUM('[1]ANEXO VII ENERO'!E17+'[1]ANEXO VII FEBRERO'!E17+'[1]ANEXO VII MARZO'!E17)</f>
        <v>4340</v>
      </c>
      <c r="F17" s="10">
        <f>SUM('[1]ANEXO VII ENERO'!F17+'[1]ANEXO VII FEBRERO'!F17+'[1]ANEXO VII MARZO'!F17)</f>
        <v>221946</v>
      </c>
      <c r="G17" s="10">
        <f>SUM('[1]ANEXO VII ENERO'!G17+'[1]ANEXO VII FEBRERO'!G17+'[1]ANEXO VII MARZO'!G17)</f>
        <v>379605</v>
      </c>
      <c r="H17" s="10">
        <f>SUM('[1]ANEXO VII ENERO'!H17+'[1]ANEXO VII FEBRERO'!H17+'[1]ANEXO VII MARZO'!H17)</f>
        <v>2068</v>
      </c>
      <c r="I17" s="10">
        <f>SUM('[1]ANEXO VII ENERO'!I17+'[1]ANEXO VII FEBRERO'!I17+'[1]ANEXO VII MARZO'!I17)</f>
        <v>29841</v>
      </c>
      <c r="J17" s="8">
        <f>SUM('[1]ANEXO VII ENERO'!J17+'[1]ANEXO VII FEBRERO'!J17+'[1]ANEXO VII MARZO'!J17)</f>
        <v>33142</v>
      </c>
      <c r="K17" s="10">
        <f>SUM('[1]ANEXO VII ENERO'!K17+'[1]ANEXO VII FEBRERO'!K17+'[1]ANEXO VII MARZO'!K17)</f>
        <v>456253</v>
      </c>
      <c r="L17" s="9">
        <f t="shared" si="0"/>
        <v>14408810</v>
      </c>
    </row>
    <row r="18" spans="1:12" x14ac:dyDescent="0.25">
      <c r="A18" s="6" t="s">
        <v>27</v>
      </c>
      <c r="B18" s="10">
        <f>SUM('[1]ANEXO VII ENERO'!B18+'[1]ANEXO VII FEBRERO'!B18+'[1]ANEXO VII MARZO'!B18)</f>
        <v>6893515</v>
      </c>
      <c r="C18" s="10">
        <f>SUM('[1]ANEXO VII ENERO'!C18+'[1]ANEXO VII FEBRERO'!C18+'[1]ANEXO VII MARZO'!C18)</f>
        <v>2353024</v>
      </c>
      <c r="D18" s="10">
        <f>SUM('[1]ANEXO VII ENERO'!D18+'[1]ANEXO VII FEBRERO'!D18+'[1]ANEXO VII MARZO'!D18)</f>
        <v>72700</v>
      </c>
      <c r="E18" s="10">
        <f>SUM('[1]ANEXO VII ENERO'!E18+'[1]ANEXO VII FEBRERO'!E18+'[1]ANEXO VII MARZO'!E18)</f>
        <v>3045</v>
      </c>
      <c r="F18" s="10">
        <f>SUM('[1]ANEXO VII ENERO'!F18+'[1]ANEXO VII FEBRERO'!F18+'[1]ANEXO VII MARZO'!F18)</f>
        <v>155732</v>
      </c>
      <c r="G18" s="10">
        <f>SUM('[1]ANEXO VII ENERO'!G18+'[1]ANEXO VII FEBRERO'!G18+'[1]ANEXO VII MARZO'!G18)</f>
        <v>244548</v>
      </c>
      <c r="H18" s="10">
        <f>SUM('[1]ANEXO VII ENERO'!H18+'[1]ANEXO VII FEBRERO'!H18+'[1]ANEXO VII MARZO'!H18)</f>
        <v>548</v>
      </c>
      <c r="I18" s="10">
        <f>SUM('[1]ANEXO VII ENERO'!I18+'[1]ANEXO VII FEBRERO'!I18+'[1]ANEXO VII MARZO'!I18)</f>
        <v>20937</v>
      </c>
      <c r="J18" s="8">
        <f>SUM('[1]ANEXO VII ENERO'!J18+'[1]ANEXO VII FEBRERO'!J18+'[1]ANEXO VII MARZO'!J18)</f>
        <v>21031</v>
      </c>
      <c r="K18" s="10">
        <f>SUM('[1]ANEXO VII ENERO'!K18+'[1]ANEXO VII FEBRERO'!K18+'[1]ANEXO VII MARZO'!K18)</f>
        <v>120895</v>
      </c>
      <c r="L18" s="9">
        <f t="shared" si="0"/>
        <v>9885975</v>
      </c>
    </row>
    <row r="19" spans="1:12" x14ac:dyDescent="0.25">
      <c r="A19" s="6" t="s">
        <v>28</v>
      </c>
      <c r="B19" s="10">
        <f>SUM('[1]ANEXO VII ENERO'!B19+'[1]ANEXO VII FEBRERO'!B19+'[1]ANEXO VII MARZO'!B19)</f>
        <v>5678678</v>
      </c>
      <c r="C19" s="10">
        <f>SUM('[1]ANEXO VII ENERO'!C19+'[1]ANEXO VII FEBRERO'!C19+'[1]ANEXO VII MARZO'!C19)</f>
        <v>1938353</v>
      </c>
      <c r="D19" s="10">
        <f>SUM('[1]ANEXO VII ENERO'!D19+'[1]ANEXO VII FEBRERO'!D19+'[1]ANEXO VII MARZO'!D19)</f>
        <v>59888</v>
      </c>
      <c r="E19" s="10">
        <f>SUM('[1]ANEXO VII ENERO'!E19+'[1]ANEXO VII FEBRERO'!E19+'[1]ANEXO VII MARZO'!E19)</f>
        <v>2508</v>
      </c>
      <c r="F19" s="10">
        <f>SUM('[1]ANEXO VII ENERO'!F19+'[1]ANEXO VII FEBRERO'!F19+'[1]ANEXO VII MARZO'!F19)</f>
        <v>128287</v>
      </c>
      <c r="G19" s="10">
        <f>SUM('[1]ANEXO VII ENERO'!G19+'[1]ANEXO VII FEBRERO'!G19+'[1]ANEXO VII MARZO'!G19)</f>
        <v>225702</v>
      </c>
      <c r="H19" s="10">
        <f>SUM('[1]ANEXO VII ENERO'!H19+'[1]ANEXO VII FEBRERO'!H19+'[1]ANEXO VII MARZO'!H19)</f>
        <v>355</v>
      </c>
      <c r="I19" s="10">
        <f>SUM('[1]ANEXO VII ENERO'!I19+'[1]ANEXO VII FEBRERO'!I19+'[1]ANEXO VII MARZO'!I19)</f>
        <v>17247</v>
      </c>
      <c r="J19" s="8">
        <f>SUM('[1]ANEXO VII ENERO'!J19+'[1]ANEXO VII FEBRERO'!J19+'[1]ANEXO VII MARZO'!J19)</f>
        <v>19415</v>
      </c>
      <c r="K19" s="10">
        <f>SUM('[1]ANEXO VII ENERO'!K19+'[1]ANEXO VII FEBRERO'!K19+'[1]ANEXO VII MARZO'!K19)</f>
        <v>78279</v>
      </c>
      <c r="L19" s="9">
        <f t="shared" si="0"/>
        <v>8148712</v>
      </c>
    </row>
    <row r="20" spans="1:12" x14ac:dyDescent="0.25">
      <c r="A20" s="6" t="s">
        <v>29</v>
      </c>
      <c r="B20" s="10">
        <f>SUM('[1]ANEXO VII ENERO'!B20+'[1]ANEXO VII FEBRERO'!B20+'[1]ANEXO VII MARZO'!B20)</f>
        <v>7067252</v>
      </c>
      <c r="C20" s="10">
        <f>SUM('[1]ANEXO VII ENERO'!C20+'[1]ANEXO VII FEBRERO'!C20+'[1]ANEXO VII MARZO'!C20)</f>
        <v>2412328</v>
      </c>
      <c r="D20" s="10">
        <f>SUM('[1]ANEXO VII ENERO'!D20+'[1]ANEXO VII FEBRERO'!D20+'[1]ANEXO VII MARZO'!D20)</f>
        <v>74533</v>
      </c>
      <c r="E20" s="10">
        <f>SUM('[1]ANEXO VII ENERO'!E20+'[1]ANEXO VII FEBRERO'!E20+'[1]ANEXO VII MARZO'!E20)</f>
        <v>3121</v>
      </c>
      <c r="F20" s="10">
        <f>SUM('[1]ANEXO VII ENERO'!F20+'[1]ANEXO VII FEBRERO'!F20+'[1]ANEXO VII MARZO'!F20)</f>
        <v>159657</v>
      </c>
      <c r="G20" s="10">
        <f>SUM('[1]ANEXO VII ENERO'!G20+'[1]ANEXO VII FEBRERO'!G20+'[1]ANEXO VII MARZO'!G20)</f>
        <v>281235</v>
      </c>
      <c r="H20" s="10">
        <f>SUM('[1]ANEXO VII ENERO'!H20+'[1]ANEXO VII FEBRERO'!H20+'[1]ANEXO VII MARZO'!H20)</f>
        <v>937</v>
      </c>
      <c r="I20" s="10">
        <f>SUM('[1]ANEXO VII ENERO'!I20+'[1]ANEXO VII FEBRERO'!I20+'[1]ANEXO VII MARZO'!I20)</f>
        <v>21465</v>
      </c>
      <c r="J20" s="8">
        <f>SUM('[1]ANEXO VII ENERO'!J20+'[1]ANEXO VII FEBRERO'!J20+'[1]ANEXO VII MARZO'!J20)</f>
        <v>24287</v>
      </c>
      <c r="K20" s="10">
        <f>SUM('[1]ANEXO VII ENERO'!K20+'[1]ANEXO VII FEBRERO'!K20+'[1]ANEXO VII MARZO'!K20)</f>
        <v>206873</v>
      </c>
      <c r="L20" s="9">
        <f t="shared" si="0"/>
        <v>10251688</v>
      </c>
    </row>
    <row r="21" spans="1:12" x14ac:dyDescent="0.25">
      <c r="A21" s="6" t="s">
        <v>30</v>
      </c>
      <c r="B21" s="10">
        <f>SUM('[1]ANEXO VII ENERO'!B21+'[1]ANEXO VII FEBRERO'!B21+'[1]ANEXO VII MARZO'!B21)</f>
        <v>6650796</v>
      </c>
      <c r="C21" s="10">
        <f>SUM('[1]ANEXO VII ENERO'!C21+'[1]ANEXO VII FEBRERO'!C21+'[1]ANEXO VII MARZO'!C21)</f>
        <v>2270176</v>
      </c>
      <c r="D21" s="10">
        <f>SUM('[1]ANEXO VII ENERO'!D21+'[1]ANEXO VII FEBRERO'!D21+'[1]ANEXO VII MARZO'!D21)</f>
        <v>70140</v>
      </c>
      <c r="E21" s="10">
        <f>SUM('[1]ANEXO VII ENERO'!E21+'[1]ANEXO VII FEBRERO'!E21+'[1]ANEXO VII MARZO'!E21)</f>
        <v>2938</v>
      </c>
      <c r="F21" s="10">
        <f>SUM('[1]ANEXO VII ENERO'!F21+'[1]ANEXO VII FEBRERO'!F21+'[1]ANEXO VII MARZO'!F21)</f>
        <v>150248</v>
      </c>
      <c r="G21" s="10">
        <f>SUM('[1]ANEXO VII ENERO'!G21+'[1]ANEXO VII FEBRERO'!G21+'[1]ANEXO VII MARZO'!G21)</f>
        <v>264891</v>
      </c>
      <c r="H21" s="10">
        <f>SUM('[1]ANEXO VII ENERO'!H21+'[1]ANEXO VII FEBRERO'!H21+'[1]ANEXO VII MARZO'!H21)</f>
        <v>632</v>
      </c>
      <c r="I21" s="10">
        <f>SUM('[1]ANEXO VII ENERO'!I21+'[1]ANEXO VII FEBRERO'!I21+'[1]ANEXO VII MARZO'!I21)</f>
        <v>20202</v>
      </c>
      <c r="J21" s="8">
        <f>SUM('[1]ANEXO VII ENERO'!J21+'[1]ANEXO VII FEBRERO'!J21+'[1]ANEXO VII MARZO'!J21)</f>
        <v>22768</v>
      </c>
      <c r="K21" s="10">
        <f>SUM('[1]ANEXO VII ENERO'!K21+'[1]ANEXO VII FEBRERO'!K21+'[1]ANEXO VII MARZO'!K21)</f>
        <v>139553</v>
      </c>
      <c r="L21" s="9">
        <f t="shared" si="0"/>
        <v>9592344</v>
      </c>
    </row>
    <row r="22" spans="1:12" x14ac:dyDescent="0.25">
      <c r="A22" s="6" t="s">
        <v>31</v>
      </c>
      <c r="B22" s="10">
        <f>SUM('[1]ANEXO VII ENERO'!B22+'[1]ANEXO VII FEBRERO'!B22+'[1]ANEXO VII MARZO'!B22)</f>
        <v>10984416</v>
      </c>
      <c r="C22" s="10">
        <f>SUM('[1]ANEXO VII ENERO'!C22+'[1]ANEXO VII FEBRERO'!C22+'[1]ANEXO VII MARZO'!C22)</f>
        <v>3749409</v>
      </c>
      <c r="D22" s="10">
        <f>SUM('[1]ANEXO VII ENERO'!D22+'[1]ANEXO VII FEBRERO'!D22+'[1]ANEXO VII MARZO'!D22)</f>
        <v>115843</v>
      </c>
      <c r="E22" s="10">
        <f>SUM('[1]ANEXO VII ENERO'!E22+'[1]ANEXO VII FEBRERO'!E22+'[1]ANEXO VII MARZO'!E22)</f>
        <v>4852</v>
      </c>
      <c r="F22" s="10">
        <f>SUM('[1]ANEXO VII ENERO'!F22+'[1]ANEXO VII FEBRERO'!F22+'[1]ANEXO VII MARZO'!F22)</f>
        <v>248150</v>
      </c>
      <c r="G22" s="10">
        <f>SUM('[1]ANEXO VII ENERO'!G22+'[1]ANEXO VII FEBRERO'!G22+'[1]ANEXO VII MARZO'!G22)</f>
        <v>435375</v>
      </c>
      <c r="H22" s="10">
        <f>SUM('[1]ANEXO VII ENERO'!H22+'[1]ANEXO VII FEBRERO'!H22+'[1]ANEXO VII MARZO'!H22)</f>
        <v>2310</v>
      </c>
      <c r="I22" s="10">
        <f>SUM('[1]ANEXO VII ENERO'!I22+'[1]ANEXO VII FEBRERO'!I22+'[1]ANEXO VII MARZO'!I22)</f>
        <v>33363</v>
      </c>
      <c r="J22" s="8">
        <f>SUM('[1]ANEXO VII ENERO'!J22+'[1]ANEXO VII FEBRERO'!J22+'[1]ANEXO VII MARZO'!J22)</f>
        <v>37648</v>
      </c>
      <c r="K22" s="10">
        <f>SUM('[1]ANEXO VII ENERO'!K22+'[1]ANEXO VII FEBRERO'!K22+'[1]ANEXO VII MARZO'!K22)</f>
        <v>509814</v>
      </c>
      <c r="L22" s="9">
        <f t="shared" si="0"/>
        <v>16121180</v>
      </c>
    </row>
    <row r="23" spans="1:12" x14ac:dyDescent="0.25">
      <c r="A23" s="6" t="s">
        <v>32</v>
      </c>
      <c r="B23" s="10">
        <f>SUM('[1]ANEXO VII ENERO'!B23+'[1]ANEXO VII FEBRERO'!B23+'[1]ANEXO VII MARZO'!B23)</f>
        <v>19106209</v>
      </c>
      <c r="C23" s="10">
        <f>SUM('[1]ANEXO VII ENERO'!C23+'[1]ANEXO VII FEBRERO'!C23+'[1]ANEXO VII MARZO'!C23)</f>
        <v>6521691</v>
      </c>
      <c r="D23" s="10">
        <f>SUM('[1]ANEXO VII ENERO'!D23+'[1]ANEXO VII FEBRERO'!D23+'[1]ANEXO VII MARZO'!D23)</f>
        <v>201498</v>
      </c>
      <c r="E23" s="10">
        <f>SUM('[1]ANEXO VII ENERO'!E23+'[1]ANEXO VII FEBRERO'!E23+'[1]ANEXO VII MARZO'!E23)</f>
        <v>8440</v>
      </c>
      <c r="F23" s="10">
        <f>SUM('[1]ANEXO VII ENERO'!F23+'[1]ANEXO VII FEBRERO'!F23+'[1]ANEXO VII MARZO'!F23)</f>
        <v>431629</v>
      </c>
      <c r="G23" s="10">
        <f>SUM('[1]ANEXO VII ENERO'!G23+'[1]ANEXO VII FEBRERO'!G23+'[1]ANEXO VII MARZO'!G23)</f>
        <v>769380</v>
      </c>
      <c r="H23" s="10">
        <f>SUM('[1]ANEXO VII ENERO'!H23+'[1]ANEXO VII FEBRERO'!H23+'[1]ANEXO VII MARZO'!H23)</f>
        <v>4056</v>
      </c>
      <c r="I23" s="10">
        <f>SUM('[1]ANEXO VII ENERO'!I23+'[1]ANEXO VII FEBRERO'!I23+'[1]ANEXO VII MARZO'!I23)</f>
        <v>58032</v>
      </c>
      <c r="J23" s="8">
        <f>SUM('[1]ANEXO VII ENERO'!J23+'[1]ANEXO VII FEBRERO'!J23+'[1]ANEXO VII MARZO'!J23)</f>
        <v>62802</v>
      </c>
      <c r="K23" s="10">
        <f>SUM('[1]ANEXO VII ENERO'!K23+'[1]ANEXO VII FEBRERO'!K23+'[1]ANEXO VII MARZO'!K23)</f>
        <v>895090</v>
      </c>
      <c r="L23" s="9">
        <f t="shared" si="0"/>
        <v>28058827</v>
      </c>
    </row>
    <row r="24" spans="1:12" x14ac:dyDescent="0.25">
      <c r="A24" s="6" t="s">
        <v>33</v>
      </c>
      <c r="B24" s="10">
        <f>SUM('[1]ANEXO VII ENERO'!B24+'[1]ANEXO VII FEBRERO'!B24+'[1]ANEXO VII MARZO'!B24)</f>
        <v>6394007</v>
      </c>
      <c r="C24" s="10">
        <f>SUM('[1]ANEXO VII ENERO'!C24+'[1]ANEXO VII FEBRERO'!C24+'[1]ANEXO VII MARZO'!C24)</f>
        <v>2182524</v>
      </c>
      <c r="D24" s="10">
        <f>SUM('[1]ANEXO VII ENERO'!D24+'[1]ANEXO VII FEBRERO'!D24+'[1]ANEXO VII MARZO'!D24)</f>
        <v>67433</v>
      </c>
      <c r="E24" s="10">
        <f>SUM('[1]ANEXO VII ENERO'!E24+'[1]ANEXO VII FEBRERO'!E24+'[1]ANEXO VII MARZO'!E24)</f>
        <v>2825</v>
      </c>
      <c r="F24" s="10">
        <f>SUM('[1]ANEXO VII ENERO'!F24+'[1]ANEXO VII FEBRERO'!F24+'[1]ANEXO VII MARZO'!F24)</f>
        <v>144447</v>
      </c>
      <c r="G24" s="10">
        <f>SUM('[1]ANEXO VII ENERO'!G24+'[1]ANEXO VII FEBRERO'!G24+'[1]ANEXO VII MARZO'!G24)</f>
        <v>253791</v>
      </c>
      <c r="H24" s="10">
        <f>SUM('[1]ANEXO VII ENERO'!H24+'[1]ANEXO VII FEBRERO'!H24+'[1]ANEXO VII MARZO'!H24)</f>
        <v>549</v>
      </c>
      <c r="I24" s="10">
        <f>SUM('[1]ANEXO VII ENERO'!I24+'[1]ANEXO VII FEBRERO'!I24+'[1]ANEXO VII MARZO'!I24)</f>
        <v>19422</v>
      </c>
      <c r="J24" s="8">
        <f>SUM('[1]ANEXO VII ENERO'!J24+'[1]ANEXO VII FEBRERO'!J24+'[1]ANEXO VII MARZO'!J24)</f>
        <v>21765</v>
      </c>
      <c r="K24" s="10">
        <f>SUM('[1]ANEXO VII ENERO'!K24+'[1]ANEXO VII FEBRERO'!K24+'[1]ANEXO VII MARZO'!K24)</f>
        <v>121201</v>
      </c>
      <c r="L24" s="9">
        <f t="shared" si="0"/>
        <v>9207964</v>
      </c>
    </row>
    <row r="25" spans="1:12" x14ac:dyDescent="0.25">
      <c r="A25" s="6" t="s">
        <v>34</v>
      </c>
      <c r="B25" s="10">
        <f>SUM('[1]ANEXO VII ENERO'!B25+'[1]ANEXO VII FEBRERO'!B25+'[1]ANEXO VII MARZO'!B25)</f>
        <v>7470221</v>
      </c>
      <c r="C25" s="10">
        <f>SUM('[1]ANEXO VII ENERO'!C25+'[1]ANEXO VII FEBRERO'!C25+'[1]ANEXO VII MARZO'!C25)</f>
        <v>2549876</v>
      </c>
      <c r="D25" s="10">
        <f>SUM('[1]ANEXO VII ENERO'!D25+'[1]ANEXO VII FEBRERO'!D25+'[1]ANEXO VII MARZO'!D25)</f>
        <v>78782</v>
      </c>
      <c r="E25" s="10">
        <f>SUM('[1]ANEXO VII ENERO'!E25+'[1]ANEXO VII FEBRERO'!E25+'[1]ANEXO VII MARZO'!E25)</f>
        <v>3300</v>
      </c>
      <c r="F25" s="10">
        <f>SUM('[1]ANEXO VII ENERO'!F25+'[1]ANEXO VII FEBRERO'!F25+'[1]ANEXO VII MARZO'!F25)</f>
        <v>168760</v>
      </c>
      <c r="G25" s="10">
        <f>SUM('[1]ANEXO VII ENERO'!G25+'[1]ANEXO VII FEBRERO'!G25+'[1]ANEXO VII MARZO'!G25)</f>
        <v>296235</v>
      </c>
      <c r="H25" s="10">
        <f>SUM('[1]ANEXO VII ENERO'!H25+'[1]ANEXO VII FEBRERO'!H25+'[1]ANEXO VII MARZO'!H25)</f>
        <v>951</v>
      </c>
      <c r="I25" s="10">
        <f>SUM('[1]ANEXO VII ENERO'!I25+'[1]ANEXO VII FEBRERO'!I25+'[1]ANEXO VII MARZO'!I25)</f>
        <v>22689</v>
      </c>
      <c r="J25" s="8">
        <f>SUM('[1]ANEXO VII ENERO'!J25+'[1]ANEXO VII FEBRERO'!J25+'[1]ANEXO VII MARZO'!J25)</f>
        <v>25317</v>
      </c>
      <c r="K25" s="10">
        <f>SUM('[1]ANEXO VII ENERO'!K25+'[1]ANEXO VII FEBRERO'!K25+'[1]ANEXO VII MARZO'!K25)</f>
        <v>209819</v>
      </c>
      <c r="L25" s="9">
        <f t="shared" si="0"/>
        <v>10825950</v>
      </c>
    </row>
    <row r="26" spans="1:12" x14ac:dyDescent="0.25">
      <c r="A26" s="6" t="s">
        <v>35</v>
      </c>
      <c r="B26" s="10">
        <f>SUM('[1]ANEXO VII ENERO'!B26+'[1]ANEXO VII FEBRERO'!B26+'[1]ANEXO VII MARZO'!B26)</f>
        <v>8508501</v>
      </c>
      <c r="C26" s="10">
        <f>SUM('[1]ANEXO VII ENERO'!C26+'[1]ANEXO VII FEBRERO'!C26+'[1]ANEXO VII MARZO'!C26)</f>
        <v>2904282</v>
      </c>
      <c r="D26" s="10">
        <f>SUM('[1]ANEXO VII ENERO'!D26+'[1]ANEXO VII FEBRERO'!D26+'[1]ANEXO VII MARZO'!D26)</f>
        <v>89732</v>
      </c>
      <c r="E26" s="10">
        <f>SUM('[1]ANEXO VII ENERO'!E26+'[1]ANEXO VII FEBRERO'!E26+'[1]ANEXO VII MARZO'!E26)</f>
        <v>3758</v>
      </c>
      <c r="F26" s="10">
        <f>SUM('[1]ANEXO VII ENERO'!F26+'[1]ANEXO VII FEBRERO'!F26+'[1]ANEXO VII MARZO'!F26)</f>
        <v>192216</v>
      </c>
      <c r="G26" s="10">
        <f>SUM('[1]ANEXO VII ENERO'!G26+'[1]ANEXO VII FEBRERO'!G26+'[1]ANEXO VII MARZO'!G26)</f>
        <v>338910</v>
      </c>
      <c r="H26" s="10">
        <f>SUM('[1]ANEXO VII ENERO'!H26+'[1]ANEXO VII FEBRERO'!H26+'[1]ANEXO VII MARZO'!H26)</f>
        <v>1562</v>
      </c>
      <c r="I26" s="10">
        <f>SUM('[1]ANEXO VII ENERO'!I26+'[1]ANEXO VII FEBRERO'!I26+'[1]ANEXO VII MARZO'!I26)</f>
        <v>25842</v>
      </c>
      <c r="J26" s="8">
        <f>SUM('[1]ANEXO VII ENERO'!J26+'[1]ANEXO VII FEBRERO'!J26+'[1]ANEXO VII MARZO'!J26)</f>
        <v>29169</v>
      </c>
      <c r="K26" s="10">
        <f>SUM('[1]ANEXO VII ENERO'!K26+'[1]ANEXO VII FEBRERO'!K26+'[1]ANEXO VII MARZO'!K26)</f>
        <v>344613</v>
      </c>
      <c r="L26" s="9">
        <f t="shared" si="0"/>
        <v>12438585</v>
      </c>
    </row>
    <row r="27" spans="1:12" x14ac:dyDescent="0.25">
      <c r="A27" s="6" t="s">
        <v>36</v>
      </c>
      <c r="B27" s="10">
        <f>SUM('[1]ANEXO VII ENERO'!B27+'[1]ANEXO VII FEBRERO'!B27+'[1]ANEXO VII MARZO'!B27)</f>
        <v>5656242</v>
      </c>
      <c r="C27" s="10">
        <f>SUM('[1]ANEXO VII ENERO'!C27+'[1]ANEXO VII FEBRERO'!C27+'[1]ANEXO VII MARZO'!C27)</f>
        <v>1930696</v>
      </c>
      <c r="D27" s="10">
        <f>SUM('[1]ANEXO VII ENERO'!D27+'[1]ANEXO VII FEBRERO'!D27+'[1]ANEXO VII MARZO'!D27)</f>
        <v>59652</v>
      </c>
      <c r="E27" s="10">
        <f>SUM('[1]ANEXO VII ENERO'!E27+'[1]ANEXO VII FEBRERO'!E27+'[1]ANEXO VII MARZO'!E27)</f>
        <v>2498</v>
      </c>
      <c r="F27" s="10">
        <f>SUM('[1]ANEXO VII ENERO'!F27+'[1]ANEXO VII FEBRERO'!F27+'[1]ANEXO VII MARZO'!F27)</f>
        <v>127781</v>
      </c>
      <c r="G27" s="10">
        <f>SUM('[1]ANEXO VII ENERO'!G27+'[1]ANEXO VII FEBRERO'!G27+'[1]ANEXO VII MARZO'!G27)</f>
        <v>224922</v>
      </c>
      <c r="H27" s="10">
        <f>SUM('[1]ANEXO VII ENERO'!H27+'[1]ANEXO VII FEBRERO'!H27+'[1]ANEXO VII MARZO'!H27)</f>
        <v>279</v>
      </c>
      <c r="I27" s="10">
        <f>SUM('[1]ANEXO VII ENERO'!I27+'[1]ANEXO VII FEBRERO'!I27+'[1]ANEXO VII MARZO'!I27)</f>
        <v>17181</v>
      </c>
      <c r="J27" s="8">
        <f>SUM('[1]ANEXO VII ENERO'!J27+'[1]ANEXO VII FEBRERO'!J27+'[1]ANEXO VII MARZO'!J27)</f>
        <v>19341</v>
      </c>
      <c r="K27" s="10">
        <f>SUM('[1]ANEXO VII ENERO'!K27+'[1]ANEXO VII FEBRERO'!K27+'[1]ANEXO VII MARZO'!K27)</f>
        <v>61599</v>
      </c>
      <c r="L27" s="9">
        <f t="shared" si="0"/>
        <v>8100191</v>
      </c>
    </row>
    <row r="28" spans="1:12" x14ac:dyDescent="0.25">
      <c r="A28" s="6" t="s">
        <v>37</v>
      </c>
      <c r="B28" s="10">
        <f>SUM('[1]ANEXO VII ENERO'!B28+'[1]ANEXO VII FEBRERO'!B28+'[1]ANEXO VII MARZO'!B28)</f>
        <v>6542203</v>
      </c>
      <c r="C28" s="10">
        <f>SUM('[1]ANEXO VII ENERO'!C28+'[1]ANEXO VII FEBRERO'!C28+'[1]ANEXO VII MARZO'!C28)</f>
        <v>2233108</v>
      </c>
      <c r="D28" s="10">
        <f>SUM('[1]ANEXO VII ENERO'!D28+'[1]ANEXO VII FEBRERO'!D28+'[1]ANEXO VII MARZO'!D28)</f>
        <v>68995</v>
      </c>
      <c r="E28" s="10">
        <f>SUM('[1]ANEXO VII ENERO'!E28+'[1]ANEXO VII FEBRERO'!E28+'[1]ANEXO VII MARZO'!E28)</f>
        <v>2890</v>
      </c>
      <c r="F28" s="10">
        <f>SUM('[1]ANEXO VII ENERO'!F28+'[1]ANEXO VII FEBRERO'!F28+'[1]ANEXO VII MARZO'!F28)</f>
        <v>147795</v>
      </c>
      <c r="G28" s="10">
        <f>SUM('[1]ANEXO VII ENERO'!G28+'[1]ANEXO VII FEBRERO'!G28+'[1]ANEXO VII MARZO'!G28)</f>
        <v>260430</v>
      </c>
      <c r="H28" s="10">
        <f>SUM('[1]ANEXO VII ENERO'!H28+'[1]ANEXO VII FEBRERO'!H28+'[1]ANEXO VII MARZO'!H28)</f>
        <v>718</v>
      </c>
      <c r="I28" s="10">
        <f>SUM('[1]ANEXO VII ENERO'!I28+'[1]ANEXO VII FEBRERO'!I28+'[1]ANEXO VII MARZO'!I28)</f>
        <v>19872</v>
      </c>
      <c r="J28" s="8">
        <f>SUM('[1]ANEXO VII ENERO'!J28+'[1]ANEXO VII FEBRERO'!J28+'[1]ANEXO VII MARZO'!J28)</f>
        <v>22437</v>
      </c>
      <c r="K28" s="10">
        <f>SUM('[1]ANEXO VII ENERO'!K28+'[1]ANEXO VII FEBRERO'!K28+'[1]ANEXO VII MARZO'!K28)</f>
        <v>158428</v>
      </c>
      <c r="L28" s="9">
        <f t="shared" si="0"/>
        <v>9456876</v>
      </c>
    </row>
    <row r="29" spans="1:12" x14ac:dyDescent="0.25">
      <c r="A29" s="6" t="s">
        <v>38</v>
      </c>
      <c r="B29" s="10">
        <f>SUM('[1]ANEXO VII ENERO'!B29+'[1]ANEXO VII FEBRERO'!B29+'[1]ANEXO VII MARZO'!B29)</f>
        <v>6110366</v>
      </c>
      <c r="C29" s="10">
        <f>SUM('[1]ANEXO VII ENERO'!C29+'[1]ANEXO VII FEBRERO'!C29+'[1]ANEXO VII MARZO'!C29)</f>
        <v>2085705</v>
      </c>
      <c r="D29" s="10">
        <f>SUM('[1]ANEXO VII ENERO'!D29+'[1]ANEXO VII FEBRERO'!D29+'[1]ANEXO VII MARZO'!D29)</f>
        <v>64441</v>
      </c>
      <c r="E29" s="10">
        <f>SUM('[1]ANEXO VII ENERO'!E29+'[1]ANEXO VII FEBRERO'!E29+'[1]ANEXO VII MARZO'!E29)</f>
        <v>2699</v>
      </c>
      <c r="F29" s="10">
        <f>SUM('[1]ANEXO VII ENERO'!F29+'[1]ANEXO VII FEBRERO'!F29+'[1]ANEXO VII MARZO'!F29)</f>
        <v>138039</v>
      </c>
      <c r="G29" s="10">
        <f>SUM('[1]ANEXO VII ENERO'!G29+'[1]ANEXO VII FEBRERO'!G29+'[1]ANEXO VII MARZO'!G29)</f>
        <v>243630</v>
      </c>
      <c r="H29" s="10">
        <f>SUM('[1]ANEXO VII ENERO'!H29+'[1]ANEXO VII FEBRERO'!H29+'[1]ANEXO VII MARZO'!H29)</f>
        <v>249</v>
      </c>
      <c r="I29" s="10">
        <f>SUM('[1]ANEXO VII ENERO'!I29+'[1]ANEXO VII FEBRERO'!I29+'[1]ANEXO VII MARZO'!I29)</f>
        <v>18558</v>
      </c>
      <c r="J29" s="8">
        <f>SUM('[1]ANEXO VII ENERO'!J29+'[1]ANEXO VII FEBRERO'!J29+'[1]ANEXO VII MARZO'!J29)</f>
        <v>20924</v>
      </c>
      <c r="K29" s="10">
        <f>SUM('[1]ANEXO VII ENERO'!K29+'[1]ANEXO VII FEBRERO'!K29+'[1]ANEXO VII MARZO'!K29)</f>
        <v>54935</v>
      </c>
      <c r="L29" s="9">
        <f t="shared" si="0"/>
        <v>8739546</v>
      </c>
    </row>
    <row r="30" spans="1:12" x14ac:dyDescent="0.25">
      <c r="A30" s="6" t="s">
        <v>39</v>
      </c>
      <c r="B30" s="10">
        <f>SUM('[1]ANEXO VII ENERO'!B30+'[1]ANEXO VII FEBRERO'!B30+'[1]ANEXO VII MARZO'!B30)</f>
        <v>9367029</v>
      </c>
      <c r="C30" s="10">
        <f>SUM('[1]ANEXO VII ENERO'!C30+'[1]ANEXO VII FEBRERO'!C30+'[1]ANEXO VII MARZO'!C30)</f>
        <v>3197332</v>
      </c>
      <c r="D30" s="10">
        <f>SUM('[1]ANEXO VII ENERO'!D30+'[1]ANEXO VII FEBRERO'!D30+'[1]ANEXO VII MARZO'!D30)</f>
        <v>98786</v>
      </c>
      <c r="E30" s="10">
        <f>SUM('[1]ANEXO VII ENERO'!E30+'[1]ANEXO VII FEBRERO'!E30+'[1]ANEXO VII MARZO'!E30)</f>
        <v>4137</v>
      </c>
      <c r="F30" s="10">
        <f>SUM('[1]ANEXO VII ENERO'!F30+'[1]ANEXO VII FEBRERO'!F30+'[1]ANEXO VII MARZO'!F30)</f>
        <v>211611</v>
      </c>
      <c r="G30" s="10">
        <f>SUM('[1]ANEXO VII ENERO'!G30+'[1]ANEXO VII FEBRERO'!G30+'[1]ANEXO VII MARZO'!G30)</f>
        <v>373968</v>
      </c>
      <c r="H30" s="10">
        <f>SUM('[1]ANEXO VII ENERO'!H30+'[1]ANEXO VII FEBRERO'!H30+'[1]ANEXO VII MARZO'!H30)</f>
        <v>1834</v>
      </c>
      <c r="I30" s="10">
        <f>SUM('[1]ANEXO VII ENERO'!I30+'[1]ANEXO VII FEBRERO'!I30+'[1]ANEXO VII MARZO'!I30)</f>
        <v>28452</v>
      </c>
      <c r="J30" s="8">
        <f>SUM('[1]ANEXO VII ENERO'!J30+'[1]ANEXO VII FEBRERO'!J30+'[1]ANEXO VII MARZO'!J30)</f>
        <v>31173</v>
      </c>
      <c r="K30" s="10">
        <f>SUM('[1]ANEXO VII ENERO'!K30+'[1]ANEXO VII FEBRERO'!K30+'[1]ANEXO VII MARZO'!K30)</f>
        <v>404648</v>
      </c>
      <c r="L30" s="9">
        <f t="shared" si="0"/>
        <v>13718970</v>
      </c>
    </row>
    <row r="31" spans="1:12" x14ac:dyDescent="0.25">
      <c r="A31" s="6" t="s">
        <v>40</v>
      </c>
      <c r="B31" s="10">
        <f>SUM('[1]ANEXO VII ENERO'!B31+'[1]ANEXO VII FEBRERO'!B31+'[1]ANEXO VII MARZO'!B31)</f>
        <v>7424825</v>
      </c>
      <c r="C31" s="10">
        <f>SUM('[1]ANEXO VII ENERO'!C31+'[1]ANEXO VII FEBRERO'!C31+'[1]ANEXO VII MARZO'!C31)</f>
        <v>2534381</v>
      </c>
      <c r="D31" s="10">
        <f>SUM('[1]ANEXO VII ENERO'!D31+'[1]ANEXO VII FEBRERO'!D31+'[1]ANEXO VII MARZO'!D31)</f>
        <v>78303</v>
      </c>
      <c r="E31" s="10">
        <f>SUM('[1]ANEXO VII ENERO'!E31+'[1]ANEXO VII FEBRERO'!E31+'[1]ANEXO VII MARZO'!E31)</f>
        <v>3280</v>
      </c>
      <c r="F31" s="10">
        <f>SUM('[1]ANEXO VII ENERO'!F31+'[1]ANEXO VII FEBRERO'!F31+'[1]ANEXO VII MARZO'!F31)</f>
        <v>167733</v>
      </c>
      <c r="G31" s="10">
        <f>SUM('[1]ANEXO VII ENERO'!G31+'[1]ANEXO VII FEBRERO'!G31+'[1]ANEXO VII MARZO'!G31)</f>
        <v>294636</v>
      </c>
      <c r="H31" s="10">
        <f>SUM('[1]ANEXO VII ENERO'!H31+'[1]ANEXO VII FEBRERO'!H31+'[1]ANEXO VII MARZO'!H31)</f>
        <v>1183</v>
      </c>
      <c r="I31" s="10">
        <f>SUM('[1]ANEXO VII ENERO'!I31+'[1]ANEXO VII FEBRERO'!I31+'[1]ANEXO VII MARZO'!I31)</f>
        <v>22551</v>
      </c>
      <c r="J31" s="8">
        <f>SUM('[1]ANEXO VII ENERO'!J31+'[1]ANEXO VII FEBRERO'!J31+'[1]ANEXO VII MARZO'!J31)</f>
        <v>25455</v>
      </c>
      <c r="K31" s="10">
        <f>SUM('[1]ANEXO VII ENERO'!K31+'[1]ANEXO VII FEBRERO'!K31+'[1]ANEXO VII MARZO'!K31)</f>
        <v>261045</v>
      </c>
      <c r="L31" s="9">
        <f t="shared" si="0"/>
        <v>10813392</v>
      </c>
    </row>
    <row r="32" spans="1:12" x14ac:dyDescent="0.25">
      <c r="A32" s="6" t="s">
        <v>41</v>
      </c>
      <c r="B32" s="10">
        <f>SUM('[1]ANEXO VII ENERO'!B32+'[1]ANEXO VII FEBRERO'!B32+'[1]ANEXO VII MARZO'!B32)</f>
        <v>6142051</v>
      </c>
      <c r="C32" s="10">
        <f>SUM('[1]ANEXO VII ENERO'!C32+'[1]ANEXO VII FEBRERO'!C32+'[1]ANEXO VII MARZO'!C32)</f>
        <v>2096521</v>
      </c>
      <c r="D32" s="10">
        <f>SUM('[1]ANEXO VII ENERO'!D32+'[1]ANEXO VII FEBRERO'!D32+'[1]ANEXO VII MARZO'!D32)</f>
        <v>64775</v>
      </c>
      <c r="E32" s="10">
        <f>SUM('[1]ANEXO VII ENERO'!E32+'[1]ANEXO VII FEBRERO'!E32+'[1]ANEXO VII MARZO'!E32)</f>
        <v>2712</v>
      </c>
      <c r="F32" s="10">
        <f>SUM('[1]ANEXO VII ENERO'!F32+'[1]ANEXO VII FEBRERO'!F32+'[1]ANEXO VII MARZO'!F32)</f>
        <v>138755</v>
      </c>
      <c r="G32" s="10">
        <f>SUM('[1]ANEXO VII ENERO'!G32+'[1]ANEXO VII FEBRERO'!G32+'[1]ANEXO VII MARZO'!G32)</f>
        <v>243621</v>
      </c>
      <c r="H32" s="10">
        <f>SUM('[1]ANEXO VII ENERO'!H32+'[1]ANEXO VII FEBRERO'!H32+'[1]ANEXO VII MARZO'!H32)</f>
        <v>621</v>
      </c>
      <c r="I32" s="10">
        <f>SUM('[1]ANEXO VII ENERO'!I32+'[1]ANEXO VII FEBRERO'!I32+'[1]ANEXO VII MARZO'!I32)</f>
        <v>18654</v>
      </c>
      <c r="J32" s="8">
        <f>SUM('[1]ANEXO VII ENERO'!J32+'[1]ANEXO VII FEBRERO'!J32+'[1]ANEXO VII MARZO'!J32)</f>
        <v>21023</v>
      </c>
      <c r="K32" s="10">
        <f>SUM('[1]ANEXO VII ENERO'!K32+'[1]ANEXO VII FEBRERO'!K32+'[1]ANEXO VII MARZO'!K32)</f>
        <v>136947</v>
      </c>
      <c r="L32" s="9">
        <f t="shared" si="0"/>
        <v>8865680</v>
      </c>
    </row>
    <row r="33" spans="1:12" x14ac:dyDescent="0.25">
      <c r="A33" s="6" t="s">
        <v>42</v>
      </c>
      <c r="B33" s="10">
        <f>SUM('[1]ANEXO VII ENERO'!B33+'[1]ANEXO VII FEBRERO'!B33+'[1]ANEXO VII MARZO'!B33)</f>
        <v>6086360</v>
      </c>
      <c r="C33" s="10">
        <f>SUM('[1]ANEXO VII ENERO'!C33+'[1]ANEXO VII FEBRERO'!C33+'[1]ANEXO VII MARZO'!C33)</f>
        <v>2077511</v>
      </c>
      <c r="D33" s="10">
        <f>SUM('[1]ANEXO VII ENERO'!D33+'[1]ANEXO VII FEBRERO'!D33+'[1]ANEXO VII MARZO'!D33)</f>
        <v>64188</v>
      </c>
      <c r="E33" s="10">
        <f>SUM('[1]ANEXO VII ENERO'!E33+'[1]ANEXO VII FEBRERO'!E33+'[1]ANEXO VII MARZO'!E33)</f>
        <v>2689</v>
      </c>
      <c r="F33" s="10">
        <f>SUM('[1]ANEXO VII ENERO'!F33+'[1]ANEXO VII FEBRERO'!F33+'[1]ANEXO VII MARZO'!F33)</f>
        <v>137498</v>
      </c>
      <c r="G33" s="10">
        <f>SUM('[1]ANEXO VII ENERO'!G33+'[1]ANEXO VII FEBRERO'!G33+'[1]ANEXO VII MARZO'!G33)</f>
        <v>242499</v>
      </c>
      <c r="H33" s="10">
        <f>SUM('[1]ANEXO VII ENERO'!H33+'[1]ANEXO VII FEBRERO'!H33+'[1]ANEXO VII MARZO'!H33)</f>
        <v>405</v>
      </c>
      <c r="I33" s="10">
        <f>SUM('[1]ANEXO VII ENERO'!I33+'[1]ANEXO VII FEBRERO'!I33+'[1]ANEXO VII MARZO'!I33)</f>
        <v>18486</v>
      </c>
      <c r="J33" s="8">
        <f>SUM('[1]ANEXO VII ENERO'!J33+'[1]ANEXO VII FEBRERO'!J33+'[1]ANEXO VII MARZO'!J33)</f>
        <v>20809</v>
      </c>
      <c r="K33" s="10">
        <f>SUM('[1]ANEXO VII ENERO'!K33+'[1]ANEXO VII FEBRERO'!K33+'[1]ANEXO VII MARZO'!K33)</f>
        <v>89314</v>
      </c>
      <c r="L33" s="9">
        <f t="shared" si="0"/>
        <v>8739759</v>
      </c>
    </row>
    <row r="34" spans="1:12" x14ac:dyDescent="0.25">
      <c r="A34" s="6" t="s">
        <v>43</v>
      </c>
      <c r="B34" s="10">
        <f>SUM('[1]ANEXO VII ENERO'!B34+'[1]ANEXO VII FEBRERO'!B34+'[1]ANEXO VII MARZO'!B34)</f>
        <v>11749587</v>
      </c>
      <c r="C34" s="10">
        <f>SUM('[1]ANEXO VII ENERO'!C34+'[1]ANEXO VII FEBRERO'!C34+'[1]ANEXO VII MARZO'!C34)</f>
        <v>4010591</v>
      </c>
      <c r="D34" s="10">
        <f>SUM('[1]ANEXO VII ENERO'!D34+'[1]ANEXO VII FEBRERO'!D34+'[1]ANEXO VII MARZO'!D34)</f>
        <v>123913</v>
      </c>
      <c r="E34" s="10">
        <f>SUM('[1]ANEXO VII ENERO'!E34+'[1]ANEXO VII FEBRERO'!E34+'[1]ANEXO VII MARZO'!E34)</f>
        <v>5190</v>
      </c>
      <c r="F34" s="10">
        <f>SUM('[1]ANEXO VII ENERO'!F34+'[1]ANEXO VII FEBRERO'!F34+'[1]ANEXO VII MARZO'!F34)</f>
        <v>265435</v>
      </c>
      <c r="G34" s="10">
        <f>SUM('[1]ANEXO VII ENERO'!G34+'[1]ANEXO VII FEBRERO'!G34+'[1]ANEXO VII MARZO'!G34)</f>
        <v>493032</v>
      </c>
      <c r="H34" s="10">
        <f>SUM('[1]ANEXO VII ENERO'!H34+'[1]ANEXO VII FEBRERO'!H34+'[1]ANEXO VII MARZO'!H34)</f>
        <v>2378</v>
      </c>
      <c r="I34" s="10">
        <f>SUM('[1]ANEXO VII ENERO'!I34+'[1]ANEXO VII FEBRERO'!I34+'[1]ANEXO VII MARZO'!I34)</f>
        <v>35688</v>
      </c>
      <c r="J34" s="8">
        <f>SUM('[1]ANEXO VII ENERO'!J34+'[1]ANEXO VII FEBRERO'!J34+'[1]ANEXO VII MARZO'!J34)</f>
        <v>41710</v>
      </c>
      <c r="K34" s="10">
        <f>SUM('[1]ANEXO VII ENERO'!K34+'[1]ANEXO VII FEBRERO'!K34+'[1]ANEXO VII MARZO'!K34)</f>
        <v>524690</v>
      </c>
      <c r="L34" s="9">
        <f t="shared" si="0"/>
        <v>17252214</v>
      </c>
    </row>
    <row r="35" spans="1:12" x14ac:dyDescent="0.25">
      <c r="A35" s="6" t="s">
        <v>44</v>
      </c>
      <c r="B35" s="10">
        <f>SUM('[1]ANEXO VII ENERO'!B35+'[1]ANEXO VII FEBRERO'!B35+'[1]ANEXO VII MARZO'!B35)</f>
        <v>15602296</v>
      </c>
      <c r="C35" s="10">
        <f>SUM('[1]ANEXO VII ENERO'!C35+'[1]ANEXO VII FEBRERO'!C35+'[1]ANEXO VII MARZO'!C35)</f>
        <v>5325670</v>
      </c>
      <c r="D35" s="10">
        <f>SUM('[1]ANEXO VII ENERO'!D35+'[1]ANEXO VII FEBRERO'!D35+'[1]ANEXO VII MARZO'!D35)</f>
        <v>164544</v>
      </c>
      <c r="E35" s="10">
        <f>SUM('[1]ANEXO VII ENERO'!E35+'[1]ANEXO VII FEBRERO'!E35+'[1]ANEXO VII MARZO'!E35)</f>
        <v>6892</v>
      </c>
      <c r="F35" s="10">
        <f>SUM('[1]ANEXO VII ENERO'!F35+'[1]ANEXO VII FEBRERO'!F35+'[1]ANEXO VII MARZO'!F35)</f>
        <v>352472</v>
      </c>
      <c r="G35" s="10">
        <f>SUM('[1]ANEXO VII ENERO'!G35+'[1]ANEXO VII FEBRERO'!G35+'[1]ANEXO VII MARZO'!G35)</f>
        <v>615294</v>
      </c>
      <c r="H35" s="10">
        <f>SUM('[1]ANEXO VII ENERO'!H35+'[1]ANEXO VII FEBRERO'!H35+'[1]ANEXO VII MARZO'!H35)</f>
        <v>3670</v>
      </c>
      <c r="I35" s="10">
        <f>SUM('[1]ANEXO VII ENERO'!I35+'[1]ANEXO VII FEBRERO'!I35+'[1]ANEXO VII MARZO'!I35)</f>
        <v>47388</v>
      </c>
      <c r="J35" s="8">
        <f>SUM('[1]ANEXO VII ENERO'!J35+'[1]ANEXO VII FEBRERO'!J35+'[1]ANEXO VII MARZO'!J35)</f>
        <v>52468</v>
      </c>
      <c r="K35" s="10">
        <f>SUM('[1]ANEXO VII ENERO'!K35+'[1]ANEXO VII FEBRERO'!K35+'[1]ANEXO VII MARZO'!K35)</f>
        <v>809834</v>
      </c>
      <c r="L35" s="9">
        <f t="shared" si="0"/>
        <v>22980528</v>
      </c>
    </row>
    <row r="36" spans="1:12" x14ac:dyDescent="0.25">
      <c r="A36" s="6" t="s">
        <v>45</v>
      </c>
      <c r="B36" s="10">
        <f>SUM('[1]ANEXO VII ENERO'!B36+'[1]ANEXO VII FEBRERO'!B36+'[1]ANEXO VII MARZO'!B36)</f>
        <v>9314547</v>
      </c>
      <c r="C36" s="10">
        <f>SUM('[1]ANEXO VII ENERO'!C36+'[1]ANEXO VII FEBRERO'!C36+'[1]ANEXO VII MARZO'!C36)</f>
        <v>3179417</v>
      </c>
      <c r="D36" s="10">
        <f>SUM('[1]ANEXO VII ENERO'!D36+'[1]ANEXO VII FEBRERO'!D36+'[1]ANEXO VII MARZO'!D36)</f>
        <v>98233</v>
      </c>
      <c r="E36" s="10">
        <f>SUM('[1]ANEXO VII ENERO'!E36+'[1]ANEXO VII FEBRERO'!E36+'[1]ANEXO VII MARZO'!E36)</f>
        <v>4114</v>
      </c>
      <c r="F36" s="10">
        <f>SUM('[1]ANEXO VII ENERO'!F36+'[1]ANEXO VII FEBRERO'!F36+'[1]ANEXO VII MARZO'!F36)</f>
        <v>210425</v>
      </c>
      <c r="G36" s="10">
        <f>SUM('[1]ANEXO VII ENERO'!G36+'[1]ANEXO VII FEBRERO'!G36+'[1]ANEXO VII MARZO'!G36)</f>
        <v>375489</v>
      </c>
      <c r="H36" s="10">
        <f>SUM('[1]ANEXO VII ENERO'!H36+'[1]ANEXO VII FEBRERO'!H36+'[1]ANEXO VII MARZO'!H36)</f>
        <v>1756</v>
      </c>
      <c r="I36" s="10">
        <f>SUM('[1]ANEXO VII ENERO'!I36+'[1]ANEXO VII FEBRERO'!I36+'[1]ANEXO VII MARZO'!I36)</f>
        <v>28290</v>
      </c>
      <c r="J36" s="8">
        <f>SUM('[1]ANEXO VII ENERO'!J36+'[1]ANEXO VII FEBRERO'!J36+'[1]ANEXO VII MARZO'!J36)</f>
        <v>31860</v>
      </c>
      <c r="K36" s="10">
        <f>SUM('[1]ANEXO VII ENERO'!K36+'[1]ANEXO VII FEBRERO'!K36+'[1]ANEXO VII MARZO'!K36)</f>
        <v>387494</v>
      </c>
      <c r="L36" s="9">
        <f t="shared" si="0"/>
        <v>13631625</v>
      </c>
    </row>
    <row r="37" spans="1:12" x14ac:dyDescent="0.25">
      <c r="A37" s="6" t="s">
        <v>46</v>
      </c>
      <c r="B37" s="10">
        <f>SUM('[1]ANEXO VII ENERO'!B37+'[1]ANEXO VII FEBRERO'!B37+'[1]ANEXO VII MARZO'!B37)</f>
        <v>6817174</v>
      </c>
      <c r="C37" s="10">
        <f>SUM('[1]ANEXO VII ENERO'!C37+'[1]ANEXO VII FEBRERO'!C37+'[1]ANEXO VII MARZO'!C37)</f>
        <v>2326966</v>
      </c>
      <c r="D37" s="10">
        <f>SUM('[1]ANEXO VII ENERO'!D37+'[1]ANEXO VII FEBRERO'!D37+'[1]ANEXO VII MARZO'!D37)</f>
        <v>71895</v>
      </c>
      <c r="E37" s="10">
        <f>SUM('[1]ANEXO VII ENERO'!E37+'[1]ANEXO VII FEBRERO'!E37+'[1]ANEXO VII MARZO'!E37)</f>
        <v>3012</v>
      </c>
      <c r="F37" s="10">
        <f>SUM('[1]ANEXO VII ENERO'!F37+'[1]ANEXO VII FEBRERO'!F37+'[1]ANEXO VII MARZO'!F37)</f>
        <v>154006</v>
      </c>
      <c r="G37" s="10">
        <f>SUM('[1]ANEXO VII ENERO'!G37+'[1]ANEXO VII FEBRERO'!G37+'[1]ANEXO VII MARZO'!G37)</f>
        <v>274434</v>
      </c>
      <c r="H37" s="10">
        <f>SUM('[1]ANEXO VII ENERO'!H37+'[1]ANEXO VII FEBRERO'!H37+'[1]ANEXO VII MARZO'!H37)</f>
        <v>1315</v>
      </c>
      <c r="I37" s="10">
        <f>SUM('[1]ANEXO VII ENERO'!I37+'[1]ANEXO VII FEBRERO'!I37+'[1]ANEXO VII MARZO'!I37)</f>
        <v>20706</v>
      </c>
      <c r="J37" s="8">
        <f>SUM('[1]ANEXO VII ENERO'!J37+'[1]ANEXO VII FEBRERO'!J37+'[1]ANEXO VII MARZO'!J37)</f>
        <v>23340</v>
      </c>
      <c r="K37" s="10">
        <f>SUM('[1]ANEXO VII ENERO'!K37+'[1]ANEXO VII FEBRERO'!K37+'[1]ANEXO VII MARZO'!K37)</f>
        <v>290259</v>
      </c>
      <c r="L37" s="9">
        <f t="shared" si="0"/>
        <v>9983107</v>
      </c>
    </row>
    <row r="38" spans="1:12" x14ac:dyDescent="0.25">
      <c r="A38" s="6" t="s">
        <v>47</v>
      </c>
      <c r="B38" s="10">
        <f>SUM('[1]ANEXO VII ENERO'!B38+'[1]ANEXO VII FEBRERO'!B38+'[1]ANEXO VII MARZO'!B38)</f>
        <v>5795995</v>
      </c>
      <c r="C38" s="10">
        <f>SUM('[1]ANEXO VII ENERO'!C38+'[1]ANEXO VII FEBRERO'!C38+'[1]ANEXO VII MARZO'!C38)</f>
        <v>1978398</v>
      </c>
      <c r="D38" s="10">
        <f>SUM('[1]ANEXO VII ENERO'!D38+'[1]ANEXO VII FEBRERO'!D38+'[1]ANEXO VII MARZO'!D38)</f>
        <v>61126</v>
      </c>
      <c r="E38" s="10">
        <f>SUM('[1]ANEXO VII ENERO'!E38+'[1]ANEXO VII FEBRERO'!E38+'[1]ANEXO VII MARZO'!E38)</f>
        <v>2560</v>
      </c>
      <c r="F38" s="10">
        <f>SUM('[1]ANEXO VII ENERO'!F38+'[1]ANEXO VII FEBRERO'!F38+'[1]ANEXO VII MARZO'!F38)</f>
        <v>130938</v>
      </c>
      <c r="G38" s="10">
        <f>SUM('[1]ANEXO VII ENERO'!G38+'[1]ANEXO VII FEBRERO'!G38+'[1]ANEXO VII MARZO'!G38)</f>
        <v>230424</v>
      </c>
      <c r="H38" s="10">
        <f>SUM('[1]ANEXO VII ENERO'!H38+'[1]ANEXO VII FEBRERO'!H38+'[1]ANEXO VII MARZO'!H38)</f>
        <v>341</v>
      </c>
      <c r="I38" s="10">
        <f>SUM('[1]ANEXO VII ENERO'!I38+'[1]ANEXO VII FEBRERO'!I38+'[1]ANEXO VII MARZO'!I38)</f>
        <v>17604</v>
      </c>
      <c r="J38" s="8">
        <f>SUM('[1]ANEXO VII ENERO'!J38+'[1]ANEXO VII FEBRERO'!J38+'[1]ANEXO VII MARZO'!J38)</f>
        <v>19807</v>
      </c>
      <c r="K38" s="10">
        <f>SUM('[1]ANEXO VII ENERO'!K38+'[1]ANEXO VII FEBRERO'!K38+'[1]ANEXO VII MARZO'!K38)</f>
        <v>75224</v>
      </c>
      <c r="L38" s="9">
        <f t="shared" si="0"/>
        <v>8312417</v>
      </c>
    </row>
    <row r="39" spans="1:12" ht="15.75" thickBot="1" x14ac:dyDescent="0.3">
      <c r="A39" s="11" t="s">
        <v>48</v>
      </c>
      <c r="B39" s="12">
        <f>SUM(B6:B38)</f>
        <v>360534732</v>
      </c>
      <c r="C39" s="12">
        <f t="shared" ref="C39:L39" si="1">SUM(C6:C38)</f>
        <v>123064520</v>
      </c>
      <c r="D39" s="12">
        <f t="shared" si="1"/>
        <v>3802256</v>
      </c>
      <c r="E39" s="12">
        <f t="shared" si="1"/>
        <v>159256</v>
      </c>
      <c r="F39" s="12">
        <f t="shared" si="1"/>
        <v>8144844</v>
      </c>
      <c r="G39" s="12">
        <f t="shared" si="1"/>
        <v>14359758</v>
      </c>
      <c r="H39" s="12">
        <f t="shared" si="1"/>
        <v>66668</v>
      </c>
      <c r="I39" s="12">
        <f t="shared" si="1"/>
        <v>1095066</v>
      </c>
      <c r="J39" s="12">
        <f t="shared" si="1"/>
        <v>1235667</v>
      </c>
      <c r="K39" s="12">
        <f t="shared" si="1"/>
        <v>14712263</v>
      </c>
      <c r="L39" s="13">
        <f t="shared" si="1"/>
        <v>527175030</v>
      </c>
    </row>
    <row r="40" spans="1:12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  <row r="41" spans="1:1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pageMargins left="1.34" right="0.15748031496062992" top="1.1811023622047245" bottom="0.74803149606299213" header="0.62992125984251968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2015-08-07T20:03:04Z</dcterms:created>
  <dcterms:modified xsi:type="dcterms:W3CDTF">2015-08-07T20:03:33Z</dcterms:modified>
</cp:coreProperties>
</file>