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4\RAA\ACUERDOS\EST\Nueva carpeta\"/>
    </mc:Choice>
  </mc:AlternateContent>
  <bookViews>
    <workbookView xWindow="0" yWindow="0" windowWidth="21600" windowHeight="9135"/>
  </bookViews>
  <sheets>
    <sheet name="ANEXO III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  <c r="D38" i="1"/>
  <c r="C38" i="1"/>
  <c r="K38" i="1" s="1"/>
  <c r="B38" i="1"/>
  <c r="J37" i="1"/>
  <c r="I37" i="1"/>
  <c r="H37" i="1"/>
  <c r="G37" i="1"/>
  <c r="F37" i="1"/>
  <c r="E37" i="1"/>
  <c r="D37" i="1"/>
  <c r="C37" i="1"/>
  <c r="K37" i="1" s="1"/>
  <c r="B37" i="1"/>
  <c r="J36" i="1"/>
  <c r="I36" i="1"/>
  <c r="H36" i="1"/>
  <c r="G36" i="1"/>
  <c r="F36" i="1"/>
  <c r="E36" i="1"/>
  <c r="D36" i="1"/>
  <c r="C36" i="1"/>
  <c r="K36" i="1" s="1"/>
  <c r="B36" i="1"/>
  <c r="J35" i="1"/>
  <c r="I35" i="1"/>
  <c r="H35" i="1"/>
  <c r="G35" i="1"/>
  <c r="F35" i="1"/>
  <c r="E35" i="1"/>
  <c r="D35" i="1"/>
  <c r="C35" i="1"/>
  <c r="K35" i="1" s="1"/>
  <c r="B35" i="1"/>
  <c r="J34" i="1"/>
  <c r="I34" i="1"/>
  <c r="H34" i="1"/>
  <c r="G34" i="1"/>
  <c r="F34" i="1"/>
  <c r="E34" i="1"/>
  <c r="D34" i="1"/>
  <c r="C34" i="1"/>
  <c r="K34" i="1" s="1"/>
  <c r="B34" i="1"/>
  <c r="J33" i="1"/>
  <c r="I33" i="1"/>
  <c r="H33" i="1"/>
  <c r="G33" i="1"/>
  <c r="F33" i="1"/>
  <c r="E33" i="1"/>
  <c r="D33" i="1"/>
  <c r="C33" i="1"/>
  <c r="K33" i="1" s="1"/>
  <c r="B33" i="1"/>
  <c r="J32" i="1"/>
  <c r="I32" i="1"/>
  <c r="H32" i="1"/>
  <c r="G32" i="1"/>
  <c r="F32" i="1"/>
  <c r="E32" i="1"/>
  <c r="D32" i="1"/>
  <c r="C32" i="1"/>
  <c r="K32" i="1" s="1"/>
  <c r="B32" i="1"/>
  <c r="J31" i="1"/>
  <c r="I31" i="1"/>
  <c r="H31" i="1"/>
  <c r="G31" i="1"/>
  <c r="F31" i="1"/>
  <c r="E31" i="1"/>
  <c r="D31" i="1"/>
  <c r="C31" i="1"/>
  <c r="K31" i="1" s="1"/>
  <c r="B31" i="1"/>
  <c r="J30" i="1"/>
  <c r="I30" i="1"/>
  <c r="H30" i="1"/>
  <c r="G30" i="1"/>
  <c r="F30" i="1"/>
  <c r="E30" i="1"/>
  <c r="D30" i="1"/>
  <c r="C30" i="1"/>
  <c r="K30" i="1" s="1"/>
  <c r="B30" i="1"/>
  <c r="J29" i="1"/>
  <c r="I29" i="1"/>
  <c r="H29" i="1"/>
  <c r="G29" i="1"/>
  <c r="F29" i="1"/>
  <c r="E29" i="1"/>
  <c r="D29" i="1"/>
  <c r="C29" i="1"/>
  <c r="K29" i="1" s="1"/>
  <c r="B29" i="1"/>
  <c r="J28" i="1"/>
  <c r="I28" i="1"/>
  <c r="H28" i="1"/>
  <c r="G28" i="1"/>
  <c r="F28" i="1"/>
  <c r="E28" i="1"/>
  <c r="D28" i="1"/>
  <c r="C28" i="1"/>
  <c r="K28" i="1" s="1"/>
  <c r="B28" i="1"/>
  <c r="J27" i="1"/>
  <c r="I27" i="1"/>
  <c r="H27" i="1"/>
  <c r="G27" i="1"/>
  <c r="F27" i="1"/>
  <c r="E27" i="1"/>
  <c r="D27" i="1"/>
  <c r="C27" i="1"/>
  <c r="K27" i="1" s="1"/>
  <c r="B27" i="1"/>
  <c r="J26" i="1"/>
  <c r="I26" i="1"/>
  <c r="H26" i="1"/>
  <c r="G26" i="1"/>
  <c r="F26" i="1"/>
  <c r="E26" i="1"/>
  <c r="D26" i="1"/>
  <c r="C26" i="1"/>
  <c r="K26" i="1" s="1"/>
  <c r="B26" i="1"/>
  <c r="J25" i="1"/>
  <c r="I25" i="1"/>
  <c r="H25" i="1"/>
  <c r="G25" i="1"/>
  <c r="F25" i="1"/>
  <c r="E25" i="1"/>
  <c r="D25" i="1"/>
  <c r="C25" i="1"/>
  <c r="K25" i="1" s="1"/>
  <c r="B25" i="1"/>
  <c r="J24" i="1"/>
  <c r="I24" i="1"/>
  <c r="H24" i="1"/>
  <c r="G24" i="1"/>
  <c r="F24" i="1"/>
  <c r="E24" i="1"/>
  <c r="D24" i="1"/>
  <c r="C24" i="1"/>
  <c r="K24" i="1" s="1"/>
  <c r="B24" i="1"/>
  <c r="J23" i="1"/>
  <c r="I23" i="1"/>
  <c r="H23" i="1"/>
  <c r="G23" i="1"/>
  <c r="F23" i="1"/>
  <c r="E23" i="1"/>
  <c r="D23" i="1"/>
  <c r="C23" i="1"/>
  <c r="K23" i="1" s="1"/>
  <c r="B23" i="1"/>
  <c r="J22" i="1"/>
  <c r="I22" i="1"/>
  <c r="H22" i="1"/>
  <c r="G22" i="1"/>
  <c r="F22" i="1"/>
  <c r="E22" i="1"/>
  <c r="D22" i="1"/>
  <c r="C22" i="1"/>
  <c r="K22" i="1" s="1"/>
  <c r="B22" i="1"/>
  <c r="J21" i="1"/>
  <c r="I21" i="1"/>
  <c r="H21" i="1"/>
  <c r="G21" i="1"/>
  <c r="F21" i="1"/>
  <c r="E21" i="1"/>
  <c r="D21" i="1"/>
  <c r="C21" i="1"/>
  <c r="K21" i="1" s="1"/>
  <c r="B21" i="1"/>
  <c r="J20" i="1"/>
  <c r="I20" i="1"/>
  <c r="H20" i="1"/>
  <c r="G20" i="1"/>
  <c r="F20" i="1"/>
  <c r="E20" i="1"/>
  <c r="D20" i="1"/>
  <c r="C20" i="1"/>
  <c r="K20" i="1" s="1"/>
  <c r="B20" i="1"/>
  <c r="J19" i="1"/>
  <c r="I19" i="1"/>
  <c r="H19" i="1"/>
  <c r="G19" i="1"/>
  <c r="F19" i="1"/>
  <c r="E19" i="1"/>
  <c r="D19" i="1"/>
  <c r="C19" i="1"/>
  <c r="K19" i="1" s="1"/>
  <c r="B19" i="1"/>
  <c r="J18" i="1"/>
  <c r="I18" i="1"/>
  <c r="H18" i="1"/>
  <c r="G18" i="1"/>
  <c r="F18" i="1"/>
  <c r="E18" i="1"/>
  <c r="D18" i="1"/>
  <c r="C18" i="1"/>
  <c r="K18" i="1" s="1"/>
  <c r="B18" i="1"/>
  <c r="J17" i="1"/>
  <c r="I17" i="1"/>
  <c r="H17" i="1"/>
  <c r="G17" i="1"/>
  <c r="F17" i="1"/>
  <c r="E17" i="1"/>
  <c r="D17" i="1"/>
  <c r="C17" i="1"/>
  <c r="K17" i="1" s="1"/>
  <c r="B17" i="1"/>
  <c r="J16" i="1"/>
  <c r="I16" i="1"/>
  <c r="H16" i="1"/>
  <c r="G16" i="1"/>
  <c r="F16" i="1"/>
  <c r="E16" i="1"/>
  <c r="D16" i="1"/>
  <c r="C16" i="1"/>
  <c r="K16" i="1" s="1"/>
  <c r="B16" i="1"/>
  <c r="J15" i="1"/>
  <c r="I15" i="1"/>
  <c r="H15" i="1"/>
  <c r="G15" i="1"/>
  <c r="F15" i="1"/>
  <c r="E15" i="1"/>
  <c r="D15" i="1"/>
  <c r="C15" i="1"/>
  <c r="K15" i="1" s="1"/>
  <c r="B15" i="1"/>
  <c r="J14" i="1"/>
  <c r="I14" i="1"/>
  <c r="H14" i="1"/>
  <c r="G14" i="1"/>
  <c r="F14" i="1"/>
  <c r="E14" i="1"/>
  <c r="D14" i="1"/>
  <c r="C14" i="1"/>
  <c r="K14" i="1" s="1"/>
  <c r="B14" i="1"/>
  <c r="J13" i="1"/>
  <c r="I13" i="1"/>
  <c r="H13" i="1"/>
  <c r="G13" i="1"/>
  <c r="F13" i="1"/>
  <c r="E13" i="1"/>
  <c r="D13" i="1"/>
  <c r="C13" i="1"/>
  <c r="K13" i="1" s="1"/>
  <c r="B13" i="1"/>
  <c r="J12" i="1"/>
  <c r="I12" i="1"/>
  <c r="H12" i="1"/>
  <c r="G12" i="1"/>
  <c r="F12" i="1"/>
  <c r="E12" i="1"/>
  <c r="D12" i="1"/>
  <c r="C12" i="1"/>
  <c r="K12" i="1" s="1"/>
  <c r="B12" i="1"/>
  <c r="J11" i="1"/>
  <c r="I11" i="1"/>
  <c r="H11" i="1"/>
  <c r="G11" i="1"/>
  <c r="F11" i="1"/>
  <c r="E11" i="1"/>
  <c r="D11" i="1"/>
  <c r="C11" i="1"/>
  <c r="K11" i="1" s="1"/>
  <c r="B11" i="1"/>
  <c r="J10" i="1"/>
  <c r="I10" i="1"/>
  <c r="H10" i="1"/>
  <c r="G10" i="1"/>
  <c r="F10" i="1"/>
  <c r="E10" i="1"/>
  <c r="D10" i="1"/>
  <c r="C10" i="1"/>
  <c r="K10" i="1" s="1"/>
  <c r="B10" i="1"/>
  <c r="J9" i="1"/>
  <c r="I9" i="1"/>
  <c r="H9" i="1"/>
  <c r="G9" i="1"/>
  <c r="F9" i="1"/>
  <c r="E9" i="1"/>
  <c r="D9" i="1"/>
  <c r="C9" i="1"/>
  <c r="K9" i="1" s="1"/>
  <c r="B9" i="1"/>
  <c r="J8" i="1"/>
  <c r="I8" i="1"/>
  <c r="H8" i="1"/>
  <c r="G8" i="1"/>
  <c r="F8" i="1"/>
  <c r="E8" i="1"/>
  <c r="D8" i="1"/>
  <c r="C8" i="1"/>
  <c r="K8" i="1" s="1"/>
  <c r="B8" i="1"/>
  <c r="J7" i="1"/>
  <c r="I7" i="1"/>
  <c r="H7" i="1"/>
  <c r="G7" i="1"/>
  <c r="F7" i="1"/>
  <c r="E7" i="1"/>
  <c r="D7" i="1"/>
  <c r="C7" i="1"/>
  <c r="K7" i="1" s="1"/>
  <c r="B7" i="1"/>
  <c r="J6" i="1"/>
  <c r="J39" i="1" s="1"/>
  <c r="I6" i="1"/>
  <c r="I39" i="1" s="1"/>
  <c r="H6" i="1"/>
  <c r="H39" i="1" s="1"/>
  <c r="G6" i="1"/>
  <c r="G39" i="1" s="1"/>
  <c r="F6" i="1"/>
  <c r="F39" i="1" s="1"/>
  <c r="E6" i="1"/>
  <c r="E39" i="1" s="1"/>
  <c r="D6" i="1"/>
  <c r="D39" i="1" s="1"/>
  <c r="C6" i="1"/>
  <c r="C39" i="1" s="1"/>
  <c r="B6" i="1"/>
  <c r="B39" i="1" s="1"/>
  <c r="K6" i="1" l="1"/>
  <c r="K39" i="1" s="1"/>
</calcChain>
</file>

<file path=xl/sharedStrings.xml><?xml version="1.0" encoding="utf-8"?>
<sst xmlns="http://schemas.openxmlformats.org/spreadsheetml/2006/main" count="48" uniqueCount="48">
  <si>
    <t>ANEXO III</t>
  </si>
  <si>
    <t>PARTICIPACIONES FEDERALES MINISTRADAS A LOS MUNICIPIOS</t>
  </si>
  <si>
    <t>EN EL PRIMER TRIMESTRE DEL EJERCICIO FISCAL 2014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</si>
  <si>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</si>
  <si>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</si>
  <si>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</si>
  <si>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</si>
  <si>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</si>
  <si>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</si>
  <si>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</si>
  <si>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ART. 4o. A, FRACCIÓN I DE LA LEY DE COORDINACIÓN FISCAL (GASOLINA)</t>
  </si>
  <si>
    <t>FONDO DE COMPENSACION DEL IMPUESTO SOBRE AUTOMOVILES NUEVOS</t>
  </si>
  <si>
    <t>DIFERENCIAS DEL FONDO DE FISCALIZACIÓN Y RECAUDACIÓN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</si>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</sst>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indent="2"/>
    </xf>
    <xf numFmtId="3" fontId="0" fillId="0" borderId="3" xfId="0" applyNumberFormat="1" applyBorder="1"/>
    <xf numFmtId="3" fontId="0" fillId="0" borderId="4" xfId="0" applyNumberFormat="1" applyBorder="1"/>
    <xf numFmtId="3" fontId="1" fillId="0" borderId="4" xfId="0" applyNumberFormat="1" applyFont="1" applyBorder="1"/>
    <xf numFmtId="3" fontId="0" fillId="0" borderId="5" xfId="0" applyNumberFormat="1" applyBorder="1"/>
    <xf numFmtId="0" fontId="0" fillId="0" borderId="2" xfId="0" applyBorder="1" applyAlignment="1">
      <alignment horizontal="center"/>
    </xf>
    <xf numFmtId="3" fontId="1" fillId="0" borderId="6" xfId="0" applyNumberFormat="1" applyFont="1" applyBorder="1"/>
    <xf numFmtId="3" fontId="1" fillId="0" borderId="7" xfId="0" applyNumberFormat="1" applyFont="1" applyBorder="1"/>
    <xf numFmtId="0" fontId="0" fillId="0" borderId="8" xfId="0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RAA/ACUERDOS/EST/PUBLICACION%201ER.%20TRIMESTRE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II"/>
      <sheetName val="ANEXO VII ENERO"/>
      <sheetName val="ANEXO VII FEBRERO"/>
      <sheetName val="ANEXO VII MARZO"/>
    </sheetNames>
    <sheetDataSet>
      <sheetData sheetId="0"/>
      <sheetData sheetId="1">
        <row r="6">
          <cell r="B6">
            <v>2010197.92</v>
          </cell>
          <cell r="C6">
            <v>708140.61</v>
          </cell>
          <cell r="D6">
            <v>11921.19</v>
          </cell>
          <cell r="E6">
            <v>1995.62</v>
          </cell>
          <cell r="F6">
            <v>32928.83</v>
          </cell>
          <cell r="G6">
            <v>79669.16</v>
          </cell>
          <cell r="H6">
            <v>35946.21</v>
          </cell>
          <cell r="I6">
            <v>6078.69</v>
          </cell>
          <cell r="J6">
            <v>80276.789999999994</v>
          </cell>
        </row>
        <row r="7">
          <cell r="B7">
            <v>2196378.89</v>
          </cell>
          <cell r="C7">
            <v>773727.34</v>
          </cell>
          <cell r="D7">
            <v>13025.31</v>
          </cell>
          <cell r="E7">
            <v>2180.4499999999998</v>
          </cell>
          <cell r="F7">
            <v>35978.639999999999</v>
          </cell>
          <cell r="G7">
            <v>87255.85</v>
          </cell>
          <cell r="H7">
            <v>39903.870000000003</v>
          </cell>
          <cell r="I7">
            <v>6641.69</v>
          </cell>
          <cell r="J7">
            <v>87921.34</v>
          </cell>
        </row>
        <row r="8">
          <cell r="B8">
            <v>2776739.64</v>
          </cell>
          <cell r="C8">
            <v>978173.39</v>
          </cell>
          <cell r="D8">
            <v>16467.060000000001</v>
          </cell>
          <cell r="E8">
            <v>2756.6</v>
          </cell>
          <cell r="F8">
            <v>45485.46</v>
          </cell>
          <cell r="G8">
            <v>109270.86</v>
          </cell>
          <cell r="H8">
            <v>71159.61</v>
          </cell>
          <cell r="I8">
            <v>8396.66</v>
          </cell>
          <cell r="J8">
            <v>110104.25</v>
          </cell>
        </row>
        <row r="9">
          <cell r="B9">
            <v>4351806.62</v>
          </cell>
          <cell r="C9">
            <v>1533028.65</v>
          </cell>
          <cell r="D9">
            <v>25807.759999999998</v>
          </cell>
          <cell r="E9">
            <v>4320.24</v>
          </cell>
          <cell r="F9">
            <v>71286.460000000006</v>
          </cell>
          <cell r="G9">
            <v>172913.76</v>
          </cell>
          <cell r="H9">
            <v>166555.07999999999</v>
          </cell>
          <cell r="I9">
            <v>13159.54</v>
          </cell>
          <cell r="J9">
            <v>174232.55</v>
          </cell>
        </row>
        <row r="10">
          <cell r="B10">
            <v>1974850.36</v>
          </cell>
          <cell r="C10">
            <v>695688.58</v>
          </cell>
          <cell r="D10">
            <v>11711.57</v>
          </cell>
          <cell r="E10">
            <v>1960.52</v>
          </cell>
          <cell r="F10">
            <v>32349.8</v>
          </cell>
          <cell r="G10">
            <v>76921.66</v>
          </cell>
          <cell r="H10">
            <v>20001.560000000001</v>
          </cell>
          <cell r="I10">
            <v>5971.8</v>
          </cell>
          <cell r="J10">
            <v>77508.33</v>
          </cell>
        </row>
        <row r="11">
          <cell r="B11">
            <v>8037913.3200000003</v>
          </cell>
          <cell r="C11">
            <v>2831548.48</v>
          </cell>
          <cell r="D11">
            <v>47667.69</v>
          </cell>
          <cell r="E11">
            <v>7979.61</v>
          </cell>
          <cell r="F11">
            <v>131668.16</v>
          </cell>
          <cell r="G11">
            <v>321214.58</v>
          </cell>
          <cell r="H11">
            <v>370015.17</v>
          </cell>
          <cell r="I11">
            <v>24306.06</v>
          </cell>
          <cell r="J11">
            <v>323664.43</v>
          </cell>
        </row>
        <row r="12">
          <cell r="B12">
            <v>17724855.859999999</v>
          </cell>
          <cell r="C12">
            <v>6244007.1900000004</v>
          </cell>
          <cell r="D12">
            <v>105114.71</v>
          </cell>
          <cell r="E12">
            <v>17596.28</v>
          </cell>
          <cell r="F12">
            <v>290348.88</v>
          </cell>
          <cell r="G12">
            <v>708202.94</v>
          </cell>
          <cell r="H12">
            <v>771188.94</v>
          </cell>
          <cell r="I12">
            <v>53598.66</v>
          </cell>
          <cell r="J12">
            <v>713604.29</v>
          </cell>
        </row>
        <row r="13">
          <cell r="B13">
            <v>4756004.88</v>
          </cell>
          <cell r="C13">
            <v>1675417.22</v>
          </cell>
          <cell r="D13">
            <v>28204.799999999999</v>
          </cell>
          <cell r="E13">
            <v>4721.51</v>
          </cell>
          <cell r="F13">
            <v>77907.58</v>
          </cell>
          <cell r="G13">
            <v>196778.02</v>
          </cell>
          <cell r="H13">
            <v>176309.83</v>
          </cell>
          <cell r="I13">
            <v>14381.81</v>
          </cell>
          <cell r="J13">
            <v>198278.82</v>
          </cell>
        </row>
        <row r="14">
          <cell r="B14">
            <v>1908059.57</v>
          </cell>
          <cell r="C14">
            <v>672159.92</v>
          </cell>
          <cell r="D14">
            <v>11315.47</v>
          </cell>
          <cell r="E14">
            <v>1894.22</v>
          </cell>
          <cell r="F14">
            <v>31255.71</v>
          </cell>
          <cell r="G14">
            <v>75359</v>
          </cell>
          <cell r="H14">
            <v>36619.9</v>
          </cell>
          <cell r="I14">
            <v>5769.83</v>
          </cell>
          <cell r="J14">
            <v>75933.75</v>
          </cell>
        </row>
        <row r="15">
          <cell r="B15">
            <v>1988948.17</v>
          </cell>
          <cell r="C15">
            <v>700654.88</v>
          </cell>
          <cell r="D15">
            <v>11795.17</v>
          </cell>
          <cell r="E15">
            <v>1974.52</v>
          </cell>
          <cell r="F15">
            <v>32580.74</v>
          </cell>
          <cell r="G15">
            <v>78571.19</v>
          </cell>
          <cell r="H15">
            <v>33042.39</v>
          </cell>
          <cell r="I15">
            <v>6014.43</v>
          </cell>
          <cell r="J15">
            <v>79170.44</v>
          </cell>
        </row>
        <row r="16">
          <cell r="B16">
            <v>8970925.4399999995</v>
          </cell>
          <cell r="C16">
            <v>3160224.46</v>
          </cell>
          <cell r="D16">
            <v>53200.79</v>
          </cell>
          <cell r="E16">
            <v>8905.85</v>
          </cell>
          <cell r="F16">
            <v>146951.73000000001</v>
          </cell>
          <cell r="G16">
            <v>359927.79</v>
          </cell>
          <cell r="H16">
            <v>415939.99</v>
          </cell>
          <cell r="I16">
            <v>27127.42</v>
          </cell>
          <cell r="J16">
            <v>362672.9</v>
          </cell>
        </row>
        <row r="17">
          <cell r="B17">
            <v>3075620.4</v>
          </cell>
          <cell r="C17">
            <v>1083461.33</v>
          </cell>
          <cell r="D17">
            <v>18239.53</v>
          </cell>
          <cell r="E17">
            <v>3053.31</v>
          </cell>
          <cell r="F17">
            <v>50381.39</v>
          </cell>
          <cell r="G17">
            <v>123528.1</v>
          </cell>
          <cell r="H17">
            <v>116395.96</v>
          </cell>
          <cell r="I17">
            <v>9300.4500000000007</v>
          </cell>
          <cell r="J17">
            <v>124470.23</v>
          </cell>
        </row>
        <row r="18">
          <cell r="B18">
            <v>1981370.11</v>
          </cell>
          <cell r="C18">
            <v>697985.32</v>
          </cell>
          <cell r="D18">
            <v>11750.23</v>
          </cell>
          <cell r="E18">
            <v>1967</v>
          </cell>
          <cell r="F18">
            <v>32456.6</v>
          </cell>
          <cell r="G18">
            <v>78386.94</v>
          </cell>
          <cell r="H18">
            <v>30841.81</v>
          </cell>
          <cell r="I18">
            <v>5991.52</v>
          </cell>
          <cell r="J18">
            <v>78984.789999999994</v>
          </cell>
        </row>
        <row r="19">
          <cell r="B19">
            <v>1828681.37</v>
          </cell>
          <cell r="C19">
            <v>644197.04</v>
          </cell>
          <cell r="D19">
            <v>10844.73</v>
          </cell>
          <cell r="E19">
            <v>1815.42</v>
          </cell>
          <cell r="F19">
            <v>29955.43</v>
          </cell>
          <cell r="G19">
            <v>72366.649999999994</v>
          </cell>
          <cell r="H19">
            <v>19969.88</v>
          </cell>
          <cell r="I19">
            <v>5529.8</v>
          </cell>
          <cell r="J19">
            <v>72918.58</v>
          </cell>
        </row>
        <row r="20">
          <cell r="B20">
            <v>2278610.33</v>
          </cell>
          <cell r="C20">
            <v>802695.35</v>
          </cell>
          <cell r="D20">
            <v>13512.97</v>
          </cell>
          <cell r="E20">
            <v>2262.08</v>
          </cell>
          <cell r="F20">
            <v>37325.660000000003</v>
          </cell>
          <cell r="G20">
            <v>90524.74</v>
          </cell>
          <cell r="H20">
            <v>52775.74</v>
          </cell>
          <cell r="I20">
            <v>6890.35</v>
          </cell>
          <cell r="J20">
            <v>91215.16</v>
          </cell>
        </row>
        <row r="21">
          <cell r="B21">
            <v>2146193.25</v>
          </cell>
          <cell r="C21">
            <v>756048.24</v>
          </cell>
          <cell r="D21">
            <v>12727.69</v>
          </cell>
          <cell r="E21">
            <v>2130.62</v>
          </cell>
          <cell r="F21">
            <v>35156.550000000003</v>
          </cell>
          <cell r="G21">
            <v>84862.38</v>
          </cell>
          <cell r="H21">
            <v>35601.980000000003</v>
          </cell>
          <cell r="I21">
            <v>6489.93</v>
          </cell>
          <cell r="J21">
            <v>85509.61</v>
          </cell>
        </row>
        <row r="22">
          <cell r="B22">
            <v>3527480.17</v>
          </cell>
          <cell r="C22">
            <v>1242639.81</v>
          </cell>
          <cell r="D22">
            <v>20919.21</v>
          </cell>
          <cell r="E22">
            <v>3501.89</v>
          </cell>
          <cell r="F22">
            <v>57783.26</v>
          </cell>
          <cell r="G22">
            <v>140324.35</v>
          </cell>
          <cell r="H22">
            <v>130059.78</v>
          </cell>
          <cell r="I22">
            <v>10666.84</v>
          </cell>
          <cell r="J22">
            <v>141394.57999999999</v>
          </cell>
        </row>
        <row r="23">
          <cell r="B23">
            <v>6233666.71</v>
          </cell>
          <cell r="C23">
            <v>2195959.17</v>
          </cell>
          <cell r="D23">
            <v>36967.870000000003</v>
          </cell>
          <cell r="E23">
            <v>6188.45</v>
          </cell>
          <cell r="F23">
            <v>102113</v>
          </cell>
          <cell r="G23">
            <v>234079.98</v>
          </cell>
          <cell r="H23">
            <v>228348.53</v>
          </cell>
          <cell r="I23">
            <v>18850.150000000001</v>
          </cell>
          <cell r="J23">
            <v>235865.27</v>
          </cell>
        </row>
        <row r="24">
          <cell r="B24">
            <v>2056267.78</v>
          </cell>
          <cell r="C24">
            <v>724369.83</v>
          </cell>
          <cell r="D24">
            <v>12194.4</v>
          </cell>
          <cell r="E24">
            <v>2041.35</v>
          </cell>
          <cell r="F24">
            <v>33683.49</v>
          </cell>
          <cell r="G24">
            <v>81123.8</v>
          </cell>
          <cell r="H24">
            <v>30919.95</v>
          </cell>
          <cell r="I24">
            <v>6218</v>
          </cell>
          <cell r="J24">
            <v>81742.509999999995</v>
          </cell>
        </row>
        <row r="25">
          <cell r="B25">
            <v>2400160.64</v>
          </cell>
          <cell r="C25">
            <v>845514.37</v>
          </cell>
          <cell r="D25">
            <v>14233.81</v>
          </cell>
          <cell r="E25">
            <v>2382.75</v>
          </cell>
          <cell r="F25">
            <v>39316.76</v>
          </cell>
          <cell r="G25">
            <v>94362.53</v>
          </cell>
          <cell r="H25">
            <v>53527.57</v>
          </cell>
          <cell r="I25">
            <v>7257.91</v>
          </cell>
          <cell r="J25">
            <v>95082.22</v>
          </cell>
        </row>
        <row r="26">
          <cell r="B26">
            <v>2745902.35</v>
          </cell>
          <cell r="C26">
            <v>967310.21</v>
          </cell>
          <cell r="D26">
            <v>16284.18</v>
          </cell>
          <cell r="E26">
            <v>2725.98</v>
          </cell>
          <cell r="F26">
            <v>44980.32</v>
          </cell>
          <cell r="G26">
            <v>108721.5</v>
          </cell>
          <cell r="H26">
            <v>87915.22</v>
          </cell>
          <cell r="I26">
            <v>8303.41</v>
          </cell>
          <cell r="J26">
            <v>109550.7</v>
          </cell>
        </row>
        <row r="27">
          <cell r="B27">
            <v>1822365.97</v>
          </cell>
          <cell r="C27">
            <v>641972.29</v>
          </cell>
          <cell r="D27">
            <v>10807.28</v>
          </cell>
          <cell r="E27">
            <v>1809.15</v>
          </cell>
          <cell r="F27">
            <v>29851.97</v>
          </cell>
          <cell r="G27">
            <v>72087.899999999994</v>
          </cell>
          <cell r="H27">
            <v>15714.47</v>
          </cell>
          <cell r="I27">
            <v>5510.7</v>
          </cell>
          <cell r="J27">
            <v>72637.7</v>
          </cell>
        </row>
        <row r="28">
          <cell r="B28">
            <v>2110046.4900000002</v>
          </cell>
          <cell r="C28">
            <v>743314.68</v>
          </cell>
          <cell r="D28">
            <v>12513.33</v>
          </cell>
          <cell r="E28">
            <v>2094.7399999999998</v>
          </cell>
          <cell r="F28">
            <v>34564.44</v>
          </cell>
          <cell r="G28">
            <v>83629.8</v>
          </cell>
          <cell r="H28">
            <v>40417.050000000003</v>
          </cell>
          <cell r="I28">
            <v>6380.63</v>
          </cell>
          <cell r="J28">
            <v>84267.63</v>
          </cell>
        </row>
        <row r="29">
          <cell r="B29">
            <v>1973929.05</v>
          </cell>
          <cell r="C29">
            <v>695364.03</v>
          </cell>
          <cell r="D29">
            <v>11706.1</v>
          </cell>
          <cell r="E29">
            <v>1959.61</v>
          </cell>
          <cell r="F29">
            <v>32334.71</v>
          </cell>
          <cell r="G29">
            <v>77989.5</v>
          </cell>
          <cell r="H29">
            <v>14014.4</v>
          </cell>
          <cell r="I29">
            <v>5969.02</v>
          </cell>
          <cell r="J29">
            <v>78584.31</v>
          </cell>
        </row>
        <row r="30">
          <cell r="B30">
            <v>3029951.74</v>
          </cell>
          <cell r="C30">
            <v>1067373.44</v>
          </cell>
          <cell r="D30">
            <v>17968.689999999999</v>
          </cell>
          <cell r="E30">
            <v>3007.97</v>
          </cell>
          <cell r="F30">
            <v>49633.3</v>
          </cell>
          <cell r="G30">
            <v>116190.61</v>
          </cell>
          <cell r="H30">
            <v>103230.53</v>
          </cell>
          <cell r="I30">
            <v>9162.35</v>
          </cell>
          <cell r="J30">
            <v>117076.78</v>
          </cell>
        </row>
        <row r="31">
          <cell r="B31">
            <v>2387205.35</v>
          </cell>
          <cell r="C31">
            <v>840950.55</v>
          </cell>
          <cell r="D31">
            <v>14156.98</v>
          </cell>
          <cell r="E31">
            <v>2369.89</v>
          </cell>
          <cell r="F31">
            <v>39104.54</v>
          </cell>
          <cell r="G31">
            <v>94875.67</v>
          </cell>
          <cell r="H31">
            <v>66595.850000000006</v>
          </cell>
          <cell r="I31">
            <v>7218.73</v>
          </cell>
          <cell r="J31">
            <v>95599.27</v>
          </cell>
        </row>
        <row r="32">
          <cell r="B32">
            <v>1973863.22</v>
          </cell>
          <cell r="C32">
            <v>695340.84</v>
          </cell>
          <cell r="D32">
            <v>11705.71</v>
          </cell>
          <cell r="E32">
            <v>1959.54</v>
          </cell>
          <cell r="F32">
            <v>32333.63</v>
          </cell>
          <cell r="G32">
            <v>78356.960000000006</v>
          </cell>
          <cell r="H32">
            <v>34936.74</v>
          </cell>
          <cell r="I32">
            <v>5968.82</v>
          </cell>
          <cell r="J32">
            <v>78954.570000000007</v>
          </cell>
        </row>
        <row r="33">
          <cell r="B33">
            <v>1964782.74</v>
          </cell>
          <cell r="C33">
            <v>692142.02</v>
          </cell>
          <cell r="D33">
            <v>11651.86</v>
          </cell>
          <cell r="E33">
            <v>1950.53</v>
          </cell>
          <cell r="F33">
            <v>32184.89</v>
          </cell>
          <cell r="G33">
            <v>77561.23</v>
          </cell>
          <cell r="H33">
            <v>22785.01</v>
          </cell>
          <cell r="I33">
            <v>5941.36</v>
          </cell>
          <cell r="J33">
            <v>78152.78</v>
          </cell>
        </row>
        <row r="34">
          <cell r="B34">
            <v>3994629.84</v>
          </cell>
          <cell r="C34">
            <v>1407204.53</v>
          </cell>
          <cell r="D34">
            <v>23689.58</v>
          </cell>
          <cell r="E34">
            <v>3965.65</v>
          </cell>
          <cell r="F34">
            <v>65435.59</v>
          </cell>
          <cell r="G34">
            <v>155462.48000000001</v>
          </cell>
          <cell r="H34">
            <v>133854.82</v>
          </cell>
          <cell r="I34">
            <v>12079.47</v>
          </cell>
          <cell r="J34">
            <v>156648.17000000001</v>
          </cell>
        </row>
        <row r="35">
          <cell r="B35">
            <v>4985213.03</v>
          </cell>
          <cell r="C35">
            <v>1756161.31</v>
          </cell>
          <cell r="D35">
            <v>29564.09</v>
          </cell>
          <cell r="E35">
            <v>4949.05</v>
          </cell>
          <cell r="F35">
            <v>81662.22</v>
          </cell>
          <cell r="G35">
            <v>195563.31</v>
          </cell>
          <cell r="H35">
            <v>206598.33</v>
          </cell>
          <cell r="I35">
            <v>15074.92</v>
          </cell>
          <cell r="J35">
            <v>197054.84</v>
          </cell>
        </row>
        <row r="36">
          <cell r="B36">
            <v>3042285.4</v>
          </cell>
          <cell r="C36">
            <v>1071718.27</v>
          </cell>
          <cell r="D36">
            <v>18041.84</v>
          </cell>
          <cell r="E36">
            <v>3020.22</v>
          </cell>
          <cell r="F36">
            <v>49835.34</v>
          </cell>
          <cell r="G36">
            <v>118750.6</v>
          </cell>
          <cell r="H36">
            <v>98854.73</v>
          </cell>
          <cell r="I36">
            <v>9199.65</v>
          </cell>
          <cell r="J36">
            <v>119656.29</v>
          </cell>
        </row>
        <row r="37">
          <cell r="B37">
            <v>2223514.73</v>
          </cell>
          <cell r="C37">
            <v>783286.59</v>
          </cell>
          <cell r="D37">
            <v>13186.24</v>
          </cell>
          <cell r="E37">
            <v>2207.39</v>
          </cell>
          <cell r="F37">
            <v>36423.15</v>
          </cell>
          <cell r="G37">
            <v>86994.97</v>
          </cell>
          <cell r="H37">
            <v>74048.649999999994</v>
          </cell>
          <cell r="I37">
            <v>6723.74</v>
          </cell>
          <cell r="J37">
            <v>87658.47</v>
          </cell>
        </row>
        <row r="38">
          <cell r="B38">
            <v>1866930.06</v>
          </cell>
          <cell r="C38">
            <v>657671.06000000006</v>
          </cell>
          <cell r="D38">
            <v>11071.56</v>
          </cell>
          <cell r="E38">
            <v>1853.39</v>
          </cell>
          <cell r="F38">
            <v>30581.97</v>
          </cell>
          <cell r="G38">
            <v>73825.19</v>
          </cell>
          <cell r="H38">
            <v>19190.599999999999</v>
          </cell>
          <cell r="I38">
            <v>5645.46</v>
          </cell>
          <cell r="J38">
            <v>74388.25</v>
          </cell>
        </row>
      </sheetData>
      <sheetData sheetId="2">
        <row r="6">
          <cell r="B6">
            <v>2579245.7999999998</v>
          </cell>
          <cell r="C6">
            <v>850997.55</v>
          </cell>
          <cell r="D6">
            <v>27813.86</v>
          </cell>
          <cell r="E6">
            <v>2552.12</v>
          </cell>
          <cell r="F6">
            <v>59478.93</v>
          </cell>
          <cell r="G6">
            <v>79669.16</v>
          </cell>
          <cell r="H6">
            <v>37183.94</v>
          </cell>
          <cell r="I6">
            <v>6078.69</v>
          </cell>
          <cell r="J6">
            <v>0</v>
          </cell>
        </row>
        <row r="7">
          <cell r="B7">
            <v>2818130.97</v>
          </cell>
          <cell r="C7">
            <v>929815.43</v>
          </cell>
          <cell r="D7">
            <v>30389.93</v>
          </cell>
          <cell r="E7">
            <v>2788.49</v>
          </cell>
          <cell r="F7">
            <v>64987.77</v>
          </cell>
          <cell r="G7">
            <v>87255.85</v>
          </cell>
          <cell r="H7">
            <v>41277.870000000003</v>
          </cell>
          <cell r="I7">
            <v>6641.69</v>
          </cell>
          <cell r="J7">
            <v>0</v>
          </cell>
        </row>
        <row r="8">
          <cell r="B8">
            <v>3562780.55</v>
          </cell>
          <cell r="C8">
            <v>1175505.46</v>
          </cell>
          <cell r="D8">
            <v>38420.019999999997</v>
          </cell>
          <cell r="E8">
            <v>3525.31</v>
          </cell>
          <cell r="F8">
            <v>82159.83</v>
          </cell>
          <cell r="G8">
            <v>109270.86</v>
          </cell>
          <cell r="H8">
            <v>73609.84</v>
          </cell>
          <cell r="I8">
            <v>8396.66</v>
          </cell>
          <cell r="J8">
            <v>0</v>
          </cell>
        </row>
        <row r="9">
          <cell r="B9">
            <v>5583718.3099999996</v>
          </cell>
          <cell r="C9">
            <v>1842294.6</v>
          </cell>
          <cell r="D9">
            <v>60213.25</v>
          </cell>
          <cell r="E9">
            <v>5524.99</v>
          </cell>
          <cell r="F9">
            <v>128763.85</v>
          </cell>
          <cell r="G9">
            <v>172913.76</v>
          </cell>
          <cell r="H9">
            <v>172290.05</v>
          </cell>
          <cell r="I9">
            <v>13159.54</v>
          </cell>
          <cell r="J9">
            <v>0</v>
          </cell>
        </row>
        <row r="10">
          <cell r="B10">
            <v>2533892.0299999998</v>
          </cell>
          <cell r="C10">
            <v>836033.51</v>
          </cell>
          <cell r="D10">
            <v>27324.78</v>
          </cell>
          <cell r="E10">
            <v>2507.2399999999998</v>
          </cell>
          <cell r="F10">
            <v>58433.05</v>
          </cell>
          <cell r="G10">
            <v>76921.66</v>
          </cell>
          <cell r="H10">
            <v>20690.27</v>
          </cell>
          <cell r="I10">
            <v>5971.8</v>
          </cell>
          <cell r="J10">
            <v>0</v>
          </cell>
        </row>
        <row r="11">
          <cell r="B11">
            <v>10313290.02</v>
          </cell>
          <cell r="C11">
            <v>3402771.67</v>
          </cell>
          <cell r="D11">
            <v>111215.62</v>
          </cell>
          <cell r="E11">
            <v>10204.82</v>
          </cell>
          <cell r="F11">
            <v>237830.57</v>
          </cell>
          <cell r="G11">
            <v>321214.58</v>
          </cell>
          <cell r="H11">
            <v>382755.86</v>
          </cell>
          <cell r="I11">
            <v>24306.06</v>
          </cell>
          <cell r="J11">
            <v>0</v>
          </cell>
        </row>
        <row r="12">
          <cell r="B12">
            <v>22742417.300000001</v>
          </cell>
          <cell r="C12">
            <v>7503643.6699999999</v>
          </cell>
          <cell r="D12">
            <v>245247.83</v>
          </cell>
          <cell r="E12">
            <v>22503.22</v>
          </cell>
          <cell r="F12">
            <v>524453.6</v>
          </cell>
          <cell r="G12">
            <v>708202.94</v>
          </cell>
          <cell r="H12">
            <v>797743.19</v>
          </cell>
          <cell r="I12">
            <v>53598.66</v>
          </cell>
          <cell r="J12">
            <v>0</v>
          </cell>
        </row>
        <row r="13">
          <cell r="B13">
            <v>6102337.2199999997</v>
          </cell>
          <cell r="C13">
            <v>2013407.96</v>
          </cell>
          <cell r="D13">
            <v>65805.89</v>
          </cell>
          <cell r="E13">
            <v>6038.16</v>
          </cell>
          <cell r="F13">
            <v>140723.51</v>
          </cell>
          <cell r="G13">
            <v>196778.02</v>
          </cell>
          <cell r="H13">
            <v>182380.69</v>
          </cell>
          <cell r="I13">
            <v>14381.81</v>
          </cell>
          <cell r="J13">
            <v>0</v>
          </cell>
        </row>
        <row r="14">
          <cell r="B14">
            <v>2448194.0699999998</v>
          </cell>
          <cell r="C14">
            <v>807758.28</v>
          </cell>
          <cell r="D14">
            <v>26400.63</v>
          </cell>
          <cell r="E14">
            <v>2422.4499999999998</v>
          </cell>
          <cell r="F14">
            <v>56456.800000000003</v>
          </cell>
          <cell r="G14">
            <v>75359</v>
          </cell>
          <cell r="H14">
            <v>37880.83</v>
          </cell>
          <cell r="I14">
            <v>5769.83</v>
          </cell>
          <cell r="J14">
            <v>0</v>
          </cell>
        </row>
        <row r="15">
          <cell r="B15">
            <v>2551980.65</v>
          </cell>
          <cell r="C15">
            <v>842001.67</v>
          </cell>
          <cell r="D15">
            <v>27519.84</v>
          </cell>
          <cell r="E15">
            <v>2525.14</v>
          </cell>
          <cell r="F15">
            <v>58850.18</v>
          </cell>
          <cell r="G15">
            <v>78571.19</v>
          </cell>
          <cell r="H15">
            <v>34180.129999999997</v>
          </cell>
          <cell r="I15">
            <v>6014.43</v>
          </cell>
          <cell r="J15">
            <v>0</v>
          </cell>
        </row>
        <row r="16">
          <cell r="B16">
            <v>11510419.689999999</v>
          </cell>
          <cell r="C16">
            <v>3797753.19</v>
          </cell>
          <cell r="D16">
            <v>124125.13</v>
          </cell>
          <cell r="E16">
            <v>11389.36</v>
          </cell>
          <cell r="F16">
            <v>265437.09000000003</v>
          </cell>
          <cell r="G16">
            <v>359927.79</v>
          </cell>
          <cell r="H16">
            <v>430262</v>
          </cell>
          <cell r="I16">
            <v>27127.42</v>
          </cell>
          <cell r="J16">
            <v>0</v>
          </cell>
        </row>
        <row r="17">
          <cell r="B17">
            <v>3946268.63</v>
          </cell>
          <cell r="C17">
            <v>1302033.7</v>
          </cell>
          <cell r="D17">
            <v>42555.45</v>
          </cell>
          <cell r="E17">
            <v>3904.76</v>
          </cell>
          <cell r="F17">
            <v>91003.29</v>
          </cell>
          <cell r="G17">
            <v>123528.1</v>
          </cell>
          <cell r="H17">
            <v>120403.8</v>
          </cell>
          <cell r="I17">
            <v>9300.4500000000007</v>
          </cell>
          <cell r="J17">
            <v>0</v>
          </cell>
        </row>
        <row r="18">
          <cell r="B18">
            <v>2542257.4</v>
          </cell>
          <cell r="C18">
            <v>838793.58</v>
          </cell>
          <cell r="D18">
            <v>27414.99</v>
          </cell>
          <cell r="E18">
            <v>2515.52</v>
          </cell>
          <cell r="F18">
            <v>58625.96</v>
          </cell>
          <cell r="G18">
            <v>78386.94</v>
          </cell>
          <cell r="H18">
            <v>31903.79</v>
          </cell>
          <cell r="I18">
            <v>5991.52</v>
          </cell>
          <cell r="J18">
            <v>0</v>
          </cell>
        </row>
        <row r="19">
          <cell r="B19">
            <v>2346345.4500000002</v>
          </cell>
          <cell r="C19">
            <v>774154.3</v>
          </cell>
          <cell r="D19">
            <v>25302.33</v>
          </cell>
          <cell r="E19">
            <v>2321.67</v>
          </cell>
          <cell r="F19">
            <v>54108.11</v>
          </cell>
          <cell r="G19">
            <v>72366.649999999994</v>
          </cell>
          <cell r="H19">
            <v>20657.5</v>
          </cell>
          <cell r="I19">
            <v>5529.8</v>
          </cell>
          <cell r="J19">
            <v>0</v>
          </cell>
        </row>
        <row r="20">
          <cell r="B20">
            <v>2923640.53</v>
          </cell>
          <cell r="C20">
            <v>964627.31</v>
          </cell>
          <cell r="D20">
            <v>31527.72</v>
          </cell>
          <cell r="E20">
            <v>2892.89</v>
          </cell>
          <cell r="F20">
            <v>67420.88</v>
          </cell>
          <cell r="G20">
            <v>90524.74</v>
          </cell>
          <cell r="H20">
            <v>54592.959999999999</v>
          </cell>
          <cell r="I20">
            <v>6890.35</v>
          </cell>
          <cell r="J20">
            <v>0</v>
          </cell>
        </row>
        <row r="21">
          <cell r="B21">
            <v>2753738.76</v>
          </cell>
          <cell r="C21">
            <v>908569.84</v>
          </cell>
          <cell r="D21">
            <v>29695.54</v>
          </cell>
          <cell r="E21">
            <v>2724.78</v>
          </cell>
          <cell r="F21">
            <v>63502.85</v>
          </cell>
          <cell r="G21">
            <v>84862.38</v>
          </cell>
          <cell r="H21">
            <v>36827.86</v>
          </cell>
          <cell r="I21">
            <v>6489.93</v>
          </cell>
          <cell r="J21">
            <v>0</v>
          </cell>
        </row>
        <row r="22">
          <cell r="B22">
            <v>4526041.0999999996</v>
          </cell>
          <cell r="C22">
            <v>1493324.09</v>
          </cell>
          <cell r="D22">
            <v>48807.55</v>
          </cell>
          <cell r="E22">
            <v>4478.4399999999996</v>
          </cell>
          <cell r="F22">
            <v>104373.19</v>
          </cell>
          <cell r="G22">
            <v>140324.35</v>
          </cell>
          <cell r="H22">
            <v>134538.12</v>
          </cell>
          <cell r="I22">
            <v>10666.84</v>
          </cell>
          <cell r="J22">
            <v>0</v>
          </cell>
        </row>
        <row r="23">
          <cell r="B23">
            <v>7998296.3399999999</v>
          </cell>
          <cell r="C23">
            <v>2638961.59</v>
          </cell>
          <cell r="D23">
            <v>86251.38</v>
          </cell>
          <cell r="E23">
            <v>7914.17</v>
          </cell>
          <cell r="F23">
            <v>184445.45</v>
          </cell>
          <cell r="G23">
            <v>234079.98</v>
          </cell>
          <cell r="H23">
            <v>236211.22</v>
          </cell>
          <cell r="I23">
            <v>18850.150000000001</v>
          </cell>
          <cell r="J23">
            <v>0</v>
          </cell>
        </row>
        <row r="24">
          <cell r="B24">
            <v>2638357.14</v>
          </cell>
          <cell r="C24">
            <v>870500.77</v>
          </cell>
          <cell r="D24">
            <v>28451.3</v>
          </cell>
          <cell r="E24">
            <v>2610.61</v>
          </cell>
          <cell r="F24">
            <v>60842.080000000002</v>
          </cell>
          <cell r="G24">
            <v>81123.8</v>
          </cell>
          <cell r="H24">
            <v>31984.62</v>
          </cell>
          <cell r="I24">
            <v>6218</v>
          </cell>
          <cell r="J24">
            <v>0</v>
          </cell>
        </row>
        <row r="25">
          <cell r="B25">
            <v>3079599.37</v>
          </cell>
          <cell r="C25">
            <v>1016084.44</v>
          </cell>
          <cell r="D25">
            <v>33209.53</v>
          </cell>
          <cell r="E25">
            <v>3047.21</v>
          </cell>
          <cell r="F25">
            <v>71017.38</v>
          </cell>
          <cell r="G25">
            <v>94362.53</v>
          </cell>
          <cell r="H25">
            <v>55370.68</v>
          </cell>
          <cell r="I25">
            <v>7257.91</v>
          </cell>
          <cell r="J25">
            <v>0</v>
          </cell>
        </row>
        <row r="26">
          <cell r="B26">
            <v>3523213.82</v>
          </cell>
          <cell r="C26">
            <v>1162450.8</v>
          </cell>
          <cell r="D26">
            <v>37993.35</v>
          </cell>
          <cell r="E26">
            <v>3486.16</v>
          </cell>
          <cell r="F26">
            <v>81247.399999999994</v>
          </cell>
          <cell r="G26">
            <v>108721.5</v>
          </cell>
          <cell r="H26">
            <v>90942.39</v>
          </cell>
          <cell r="I26">
            <v>8303.41</v>
          </cell>
          <cell r="J26">
            <v>0</v>
          </cell>
        </row>
        <row r="27">
          <cell r="B27">
            <v>2338242.2799999998</v>
          </cell>
          <cell r="C27">
            <v>771480.74</v>
          </cell>
          <cell r="D27">
            <v>25214.95</v>
          </cell>
          <cell r="E27">
            <v>2313.65</v>
          </cell>
          <cell r="F27">
            <v>53921.25</v>
          </cell>
          <cell r="G27">
            <v>72087.899999999994</v>
          </cell>
          <cell r="H27">
            <v>16255.55</v>
          </cell>
          <cell r="I27">
            <v>5510.7</v>
          </cell>
          <cell r="J27">
            <v>0</v>
          </cell>
        </row>
        <row r="28">
          <cell r="B28">
            <v>2707359.55</v>
          </cell>
          <cell r="C28">
            <v>893267.46</v>
          </cell>
          <cell r="D28">
            <v>29195.4</v>
          </cell>
          <cell r="E28">
            <v>2678.88</v>
          </cell>
          <cell r="F28">
            <v>62433.31</v>
          </cell>
          <cell r="G28">
            <v>83629.8</v>
          </cell>
          <cell r="H28">
            <v>41808.730000000003</v>
          </cell>
          <cell r="I28">
            <v>6380.63</v>
          </cell>
          <cell r="J28">
            <v>0</v>
          </cell>
        </row>
        <row r="29">
          <cell r="B29">
            <v>2532709.92</v>
          </cell>
          <cell r="C29">
            <v>835643.48</v>
          </cell>
          <cell r="D29">
            <v>27312.03</v>
          </cell>
          <cell r="E29">
            <v>2506.0700000000002</v>
          </cell>
          <cell r="F29">
            <v>58405.79</v>
          </cell>
          <cell r="G29">
            <v>77989.5</v>
          </cell>
          <cell r="H29">
            <v>14496.95</v>
          </cell>
          <cell r="I29">
            <v>5969.02</v>
          </cell>
          <cell r="J29">
            <v>0</v>
          </cell>
        </row>
        <row r="30">
          <cell r="B30">
            <v>3887672.06</v>
          </cell>
          <cell r="C30">
            <v>1282700.31</v>
          </cell>
          <cell r="D30">
            <v>41923.56</v>
          </cell>
          <cell r="E30">
            <v>3846.78</v>
          </cell>
          <cell r="F30">
            <v>89652.02</v>
          </cell>
          <cell r="G30">
            <v>116190.61</v>
          </cell>
          <cell r="H30">
            <v>106785.06</v>
          </cell>
          <cell r="I30">
            <v>9162.35</v>
          </cell>
          <cell r="J30">
            <v>0</v>
          </cell>
        </row>
        <row r="31">
          <cell r="B31">
            <v>3062976.68</v>
          </cell>
          <cell r="C31">
            <v>1010599.94</v>
          </cell>
          <cell r="D31">
            <v>33030.28</v>
          </cell>
          <cell r="E31">
            <v>3030.76</v>
          </cell>
          <cell r="F31">
            <v>70634.05</v>
          </cell>
          <cell r="G31">
            <v>94875.67</v>
          </cell>
          <cell r="H31">
            <v>68888.929999999993</v>
          </cell>
          <cell r="I31">
            <v>7218.73</v>
          </cell>
          <cell r="J31">
            <v>0</v>
          </cell>
        </row>
        <row r="32">
          <cell r="B32">
            <v>2532625.4500000002</v>
          </cell>
          <cell r="C32">
            <v>835615.61</v>
          </cell>
          <cell r="D32">
            <v>27311.119999999999</v>
          </cell>
          <cell r="E32">
            <v>2505.9899999999998</v>
          </cell>
          <cell r="F32">
            <v>58403.839999999997</v>
          </cell>
          <cell r="G32">
            <v>78356.960000000006</v>
          </cell>
          <cell r="H32">
            <v>36139.71</v>
          </cell>
          <cell r="I32">
            <v>5968.82</v>
          </cell>
          <cell r="J32">
            <v>0</v>
          </cell>
        </row>
        <row r="33">
          <cell r="B33">
            <v>2520974.46</v>
          </cell>
          <cell r="C33">
            <v>831771.48</v>
          </cell>
          <cell r="D33">
            <v>27185.48</v>
          </cell>
          <cell r="E33">
            <v>2494.46</v>
          </cell>
          <cell r="F33">
            <v>58135.16</v>
          </cell>
          <cell r="G33">
            <v>77561.23</v>
          </cell>
          <cell r="H33">
            <v>23569.57</v>
          </cell>
          <cell r="I33">
            <v>5941.36</v>
          </cell>
          <cell r="J33">
            <v>0</v>
          </cell>
        </row>
        <row r="34">
          <cell r="B34">
            <v>5125431.74</v>
          </cell>
          <cell r="C34">
            <v>1691087.31</v>
          </cell>
          <cell r="D34">
            <v>55271.21</v>
          </cell>
          <cell r="E34">
            <v>5071.53</v>
          </cell>
          <cell r="F34">
            <v>118195.49</v>
          </cell>
          <cell r="G34">
            <v>155462.48000000001</v>
          </cell>
          <cell r="H34">
            <v>138463.82999999999</v>
          </cell>
          <cell r="I34">
            <v>12079.47</v>
          </cell>
          <cell r="J34">
            <v>0</v>
          </cell>
        </row>
        <row r="35">
          <cell r="B35">
            <v>6396429.7400000002</v>
          </cell>
          <cell r="C35">
            <v>2110440.98</v>
          </cell>
          <cell r="D35">
            <v>68977.3</v>
          </cell>
          <cell r="E35">
            <v>6329.16</v>
          </cell>
          <cell r="F35">
            <v>147505.45000000001</v>
          </cell>
          <cell r="G35">
            <v>195563.31</v>
          </cell>
          <cell r="H35">
            <v>213712.11</v>
          </cell>
          <cell r="I35">
            <v>15074.92</v>
          </cell>
          <cell r="J35">
            <v>0</v>
          </cell>
        </row>
        <row r="36">
          <cell r="B36">
            <v>3903497.14</v>
          </cell>
          <cell r="C36">
            <v>1287921.6499999999</v>
          </cell>
          <cell r="D36">
            <v>42094.21</v>
          </cell>
          <cell r="E36">
            <v>3862.44</v>
          </cell>
          <cell r="F36">
            <v>90016.95</v>
          </cell>
          <cell r="G36">
            <v>118750.6</v>
          </cell>
          <cell r="H36">
            <v>102258.58</v>
          </cell>
          <cell r="I36">
            <v>9199.65</v>
          </cell>
          <cell r="J36">
            <v>0</v>
          </cell>
        </row>
        <row r="37">
          <cell r="B37">
            <v>2852948.43</v>
          </cell>
          <cell r="C37">
            <v>941303.12</v>
          </cell>
          <cell r="D37">
            <v>30765.39</v>
          </cell>
          <cell r="E37">
            <v>2822.94</v>
          </cell>
          <cell r="F37">
            <v>65790.679999999993</v>
          </cell>
          <cell r="G37">
            <v>86994.97</v>
          </cell>
          <cell r="H37">
            <v>76598.36</v>
          </cell>
          <cell r="I37">
            <v>6723.74</v>
          </cell>
          <cell r="J37">
            <v>0</v>
          </cell>
        </row>
        <row r="38">
          <cell r="B38">
            <v>2395421.6</v>
          </cell>
          <cell r="C38">
            <v>790346.51</v>
          </cell>
          <cell r="D38">
            <v>25831.55</v>
          </cell>
          <cell r="E38">
            <v>2370.23</v>
          </cell>
          <cell r="F38">
            <v>55239.839999999997</v>
          </cell>
          <cell r="G38">
            <v>73825.19</v>
          </cell>
          <cell r="H38">
            <v>19851.39</v>
          </cell>
          <cell r="I38">
            <v>5645.46</v>
          </cell>
          <cell r="J38">
            <v>0</v>
          </cell>
        </row>
      </sheetData>
      <sheetData sheetId="3">
        <row r="6">
          <cell r="B6">
            <v>1777525</v>
          </cell>
          <cell r="C6">
            <v>649331</v>
          </cell>
          <cell r="D6">
            <v>11411</v>
          </cell>
          <cell r="E6">
            <v>3742</v>
          </cell>
          <cell r="F6">
            <v>28173</v>
          </cell>
          <cell r="G6">
            <v>79669</v>
          </cell>
          <cell r="H6">
            <v>3979</v>
          </cell>
          <cell r="I6">
            <v>6079</v>
          </cell>
          <cell r="J6">
            <v>0</v>
          </cell>
        </row>
        <row r="7">
          <cell r="B7">
            <v>1942156</v>
          </cell>
          <cell r="C7">
            <v>709471</v>
          </cell>
          <cell r="D7">
            <v>12468</v>
          </cell>
          <cell r="E7">
            <v>4088</v>
          </cell>
          <cell r="F7">
            <v>30782</v>
          </cell>
          <cell r="G7">
            <v>87256</v>
          </cell>
          <cell r="H7">
            <v>4417</v>
          </cell>
          <cell r="I7">
            <v>6642</v>
          </cell>
          <cell r="J7">
            <v>0</v>
          </cell>
        </row>
        <row r="8">
          <cell r="B8">
            <v>2455343</v>
          </cell>
          <cell r="C8">
            <v>896938</v>
          </cell>
          <cell r="D8">
            <v>15762</v>
          </cell>
          <cell r="E8">
            <v>5169</v>
          </cell>
          <cell r="F8">
            <v>38916</v>
          </cell>
          <cell r="G8">
            <v>109271</v>
          </cell>
          <cell r="H8">
            <v>7877</v>
          </cell>
          <cell r="I8">
            <v>8397</v>
          </cell>
          <cell r="J8">
            <v>0</v>
          </cell>
        </row>
        <row r="9">
          <cell r="B9">
            <v>3848102</v>
          </cell>
          <cell r="C9">
            <v>1405714</v>
          </cell>
          <cell r="D9">
            <v>24703</v>
          </cell>
          <cell r="E9">
            <v>8100</v>
          </cell>
          <cell r="F9">
            <v>60990</v>
          </cell>
          <cell r="G9">
            <v>172914</v>
          </cell>
          <cell r="H9">
            <v>18436</v>
          </cell>
          <cell r="I9">
            <v>13160</v>
          </cell>
          <cell r="J9">
            <v>0</v>
          </cell>
        </row>
        <row r="10">
          <cell r="B10">
            <v>1746269</v>
          </cell>
          <cell r="C10">
            <v>637913</v>
          </cell>
          <cell r="D10">
            <v>11210</v>
          </cell>
          <cell r="E10">
            <v>3676</v>
          </cell>
          <cell r="F10">
            <v>27677</v>
          </cell>
          <cell r="G10">
            <v>76922</v>
          </cell>
          <cell r="H10">
            <v>2214</v>
          </cell>
          <cell r="I10">
            <v>5972</v>
          </cell>
          <cell r="J10">
            <v>0</v>
          </cell>
        </row>
        <row r="11">
          <cell r="B11">
            <v>7107556</v>
          </cell>
          <cell r="C11">
            <v>2596394</v>
          </cell>
          <cell r="D11">
            <v>45627</v>
          </cell>
          <cell r="E11">
            <v>14962</v>
          </cell>
          <cell r="F11">
            <v>112651</v>
          </cell>
          <cell r="G11">
            <v>321215</v>
          </cell>
          <cell r="H11">
            <v>40958</v>
          </cell>
          <cell r="I11">
            <v>24306</v>
          </cell>
          <cell r="J11">
            <v>0</v>
          </cell>
        </row>
        <row r="12">
          <cell r="B12">
            <v>15673272</v>
          </cell>
          <cell r="C12">
            <v>5725456</v>
          </cell>
          <cell r="D12">
            <v>100614</v>
          </cell>
          <cell r="E12">
            <v>32993</v>
          </cell>
          <cell r="F12">
            <v>248412</v>
          </cell>
          <cell r="G12">
            <v>708203</v>
          </cell>
          <cell r="H12">
            <v>85365</v>
          </cell>
          <cell r="I12">
            <v>53599</v>
          </cell>
          <cell r="J12">
            <v>0</v>
          </cell>
        </row>
        <row r="13">
          <cell r="B13">
            <v>4205516</v>
          </cell>
          <cell r="C13">
            <v>1536277</v>
          </cell>
          <cell r="D13">
            <v>26997</v>
          </cell>
          <cell r="E13">
            <v>8853</v>
          </cell>
          <cell r="F13">
            <v>66655</v>
          </cell>
          <cell r="G13">
            <v>196778</v>
          </cell>
          <cell r="H13">
            <v>19516</v>
          </cell>
          <cell r="I13">
            <v>14382</v>
          </cell>
          <cell r="J13">
            <v>0</v>
          </cell>
        </row>
        <row r="14">
          <cell r="B14">
            <v>1687209</v>
          </cell>
          <cell r="C14">
            <v>616339</v>
          </cell>
          <cell r="D14">
            <v>10831</v>
          </cell>
          <cell r="E14">
            <v>3552</v>
          </cell>
          <cell r="F14">
            <v>26741</v>
          </cell>
          <cell r="G14">
            <v>75359</v>
          </cell>
          <cell r="H14">
            <v>4054</v>
          </cell>
          <cell r="I14">
            <v>5770</v>
          </cell>
          <cell r="J14">
            <v>0</v>
          </cell>
        </row>
        <row r="15">
          <cell r="B15">
            <v>1758735</v>
          </cell>
          <cell r="C15">
            <v>642467</v>
          </cell>
          <cell r="D15">
            <v>11290</v>
          </cell>
          <cell r="E15">
            <v>3702</v>
          </cell>
          <cell r="F15">
            <v>27875</v>
          </cell>
          <cell r="G15">
            <v>78571</v>
          </cell>
          <cell r="H15">
            <v>3658</v>
          </cell>
          <cell r="I15">
            <v>6014</v>
          </cell>
          <cell r="J15">
            <v>0</v>
          </cell>
        </row>
        <row r="16">
          <cell r="B16">
            <v>7932575</v>
          </cell>
          <cell r="C16">
            <v>2897775</v>
          </cell>
          <cell r="D16">
            <v>50923</v>
          </cell>
          <cell r="E16">
            <v>16698</v>
          </cell>
          <cell r="F16">
            <v>125727</v>
          </cell>
          <cell r="G16">
            <v>359928</v>
          </cell>
          <cell r="H16">
            <v>46041</v>
          </cell>
          <cell r="I16">
            <v>27127</v>
          </cell>
          <cell r="J16">
            <v>0</v>
          </cell>
        </row>
        <row r="17">
          <cell r="B17">
            <v>2719629</v>
          </cell>
          <cell r="C17">
            <v>993482</v>
          </cell>
          <cell r="D17">
            <v>17459</v>
          </cell>
          <cell r="E17">
            <v>5725</v>
          </cell>
          <cell r="F17">
            <v>43105</v>
          </cell>
          <cell r="G17">
            <v>123528</v>
          </cell>
          <cell r="H17">
            <v>12884</v>
          </cell>
          <cell r="I17">
            <v>9300</v>
          </cell>
          <cell r="J17">
            <v>0</v>
          </cell>
        </row>
        <row r="18">
          <cell r="B18">
            <v>1752034</v>
          </cell>
          <cell r="C18">
            <v>640019</v>
          </cell>
          <cell r="D18">
            <v>11247</v>
          </cell>
          <cell r="E18">
            <v>3688</v>
          </cell>
          <cell r="F18">
            <v>27769</v>
          </cell>
          <cell r="G18">
            <v>78387</v>
          </cell>
          <cell r="H18">
            <v>3414</v>
          </cell>
          <cell r="I18">
            <v>5991</v>
          </cell>
          <cell r="J18">
            <v>0</v>
          </cell>
        </row>
        <row r="19">
          <cell r="B19">
            <v>1617018</v>
          </cell>
          <cell r="C19">
            <v>590698</v>
          </cell>
          <cell r="D19">
            <v>10380</v>
          </cell>
          <cell r="E19">
            <v>3404</v>
          </cell>
          <cell r="F19">
            <v>25629</v>
          </cell>
          <cell r="G19">
            <v>72367</v>
          </cell>
          <cell r="H19">
            <v>2210</v>
          </cell>
          <cell r="I19">
            <v>5530</v>
          </cell>
          <cell r="J19">
            <v>0</v>
          </cell>
        </row>
        <row r="20">
          <cell r="B20">
            <v>2014870</v>
          </cell>
          <cell r="C20">
            <v>736033</v>
          </cell>
          <cell r="D20">
            <v>12934</v>
          </cell>
          <cell r="E20">
            <v>4241</v>
          </cell>
          <cell r="F20">
            <v>31935</v>
          </cell>
          <cell r="G20">
            <v>90525</v>
          </cell>
          <cell r="H20">
            <v>5842</v>
          </cell>
          <cell r="I20">
            <v>6890</v>
          </cell>
          <cell r="J20">
            <v>0</v>
          </cell>
        </row>
        <row r="21">
          <cell r="B21">
            <v>1897780</v>
          </cell>
          <cell r="C21">
            <v>693260</v>
          </cell>
          <cell r="D21">
            <v>12183</v>
          </cell>
          <cell r="E21">
            <v>3995</v>
          </cell>
          <cell r="F21">
            <v>30079</v>
          </cell>
          <cell r="G21">
            <v>84862</v>
          </cell>
          <cell r="H21">
            <v>3941</v>
          </cell>
          <cell r="I21">
            <v>6490</v>
          </cell>
          <cell r="J21">
            <v>0</v>
          </cell>
        </row>
        <row r="22">
          <cell r="B22">
            <v>3119188</v>
          </cell>
          <cell r="C22">
            <v>1139441</v>
          </cell>
          <cell r="D22">
            <v>20023</v>
          </cell>
          <cell r="E22">
            <v>6566</v>
          </cell>
          <cell r="F22">
            <v>49437</v>
          </cell>
          <cell r="G22">
            <v>140324</v>
          </cell>
          <cell r="H22">
            <v>14397</v>
          </cell>
          <cell r="I22">
            <v>10667</v>
          </cell>
          <cell r="J22">
            <v>0</v>
          </cell>
        </row>
        <row r="23">
          <cell r="B23">
            <v>5512144</v>
          </cell>
          <cell r="C23">
            <v>2013589</v>
          </cell>
          <cell r="D23">
            <v>35385</v>
          </cell>
          <cell r="E23">
            <v>11603</v>
          </cell>
          <cell r="F23">
            <v>87364</v>
          </cell>
          <cell r="G23">
            <v>234080</v>
          </cell>
          <cell r="H23">
            <v>25276</v>
          </cell>
          <cell r="I23">
            <v>18850</v>
          </cell>
          <cell r="J23">
            <v>0</v>
          </cell>
        </row>
        <row r="24">
          <cell r="B24">
            <v>1818263</v>
          </cell>
          <cell r="C24">
            <v>664213</v>
          </cell>
          <cell r="D24">
            <v>11672</v>
          </cell>
          <cell r="E24">
            <v>3827</v>
          </cell>
          <cell r="F24">
            <v>28818</v>
          </cell>
          <cell r="G24">
            <v>81124</v>
          </cell>
          <cell r="H24">
            <v>3423</v>
          </cell>
          <cell r="I24">
            <v>6218</v>
          </cell>
          <cell r="J24">
            <v>0</v>
          </cell>
        </row>
        <row r="25">
          <cell r="B25">
            <v>2122351</v>
          </cell>
          <cell r="C25">
            <v>775296</v>
          </cell>
          <cell r="D25">
            <v>13624</v>
          </cell>
          <cell r="E25">
            <v>4468</v>
          </cell>
          <cell r="F25">
            <v>33638</v>
          </cell>
          <cell r="G25">
            <v>94362</v>
          </cell>
          <cell r="H25">
            <v>5925</v>
          </cell>
          <cell r="I25">
            <v>7258</v>
          </cell>
          <cell r="J25">
            <v>0</v>
          </cell>
        </row>
        <row r="26">
          <cell r="B26">
            <v>2428075</v>
          </cell>
          <cell r="C26">
            <v>886977</v>
          </cell>
          <cell r="D26">
            <v>15587</v>
          </cell>
          <cell r="E26">
            <v>5111</v>
          </cell>
          <cell r="F26">
            <v>38484</v>
          </cell>
          <cell r="G26">
            <v>108721</v>
          </cell>
          <cell r="H26">
            <v>9732</v>
          </cell>
          <cell r="I26">
            <v>8303</v>
          </cell>
          <cell r="J26">
            <v>0</v>
          </cell>
        </row>
        <row r="27">
          <cell r="B27">
            <v>1611434</v>
          </cell>
          <cell r="C27">
            <v>588658</v>
          </cell>
          <cell r="D27">
            <v>10345</v>
          </cell>
          <cell r="E27">
            <v>3392</v>
          </cell>
          <cell r="F27">
            <v>25540</v>
          </cell>
          <cell r="G27">
            <v>72088</v>
          </cell>
          <cell r="H27">
            <v>1739</v>
          </cell>
          <cell r="I27">
            <v>5511</v>
          </cell>
          <cell r="J27">
            <v>0</v>
          </cell>
        </row>
        <row r="28">
          <cell r="B28">
            <v>1865817</v>
          </cell>
          <cell r="C28">
            <v>681584</v>
          </cell>
          <cell r="D28">
            <v>11977</v>
          </cell>
          <cell r="E28">
            <v>3928</v>
          </cell>
          <cell r="F28">
            <v>29572</v>
          </cell>
          <cell r="G28">
            <v>83630</v>
          </cell>
          <cell r="H28">
            <v>4473</v>
          </cell>
          <cell r="I28">
            <v>6381</v>
          </cell>
          <cell r="J28">
            <v>0</v>
          </cell>
        </row>
        <row r="29">
          <cell r="B29">
            <v>1745454</v>
          </cell>
          <cell r="C29">
            <v>637616</v>
          </cell>
          <cell r="D29">
            <v>11205</v>
          </cell>
          <cell r="E29">
            <v>3674</v>
          </cell>
          <cell r="F29">
            <v>27665</v>
          </cell>
          <cell r="G29">
            <v>77989</v>
          </cell>
          <cell r="H29">
            <v>1551</v>
          </cell>
          <cell r="I29">
            <v>5969</v>
          </cell>
          <cell r="J29">
            <v>0</v>
          </cell>
        </row>
        <row r="30">
          <cell r="B30">
            <v>2679246</v>
          </cell>
          <cell r="C30">
            <v>978730</v>
          </cell>
          <cell r="D30">
            <v>17199</v>
          </cell>
          <cell r="E30">
            <v>5640</v>
          </cell>
          <cell r="F30">
            <v>42465</v>
          </cell>
          <cell r="G30">
            <v>116191</v>
          </cell>
          <cell r="H30">
            <v>11427</v>
          </cell>
          <cell r="I30">
            <v>9162</v>
          </cell>
          <cell r="J30">
            <v>0</v>
          </cell>
        </row>
        <row r="31">
          <cell r="B31">
            <v>2110895</v>
          </cell>
          <cell r="C31">
            <v>771111</v>
          </cell>
          <cell r="D31">
            <v>13551</v>
          </cell>
          <cell r="E31">
            <v>4443</v>
          </cell>
          <cell r="F31">
            <v>33457</v>
          </cell>
          <cell r="G31">
            <v>94876</v>
          </cell>
          <cell r="H31">
            <v>7372</v>
          </cell>
          <cell r="I31">
            <v>7219</v>
          </cell>
          <cell r="J31">
            <v>0</v>
          </cell>
        </row>
        <row r="32">
          <cell r="B32">
            <v>1745396</v>
          </cell>
          <cell r="C32">
            <v>637594</v>
          </cell>
          <cell r="D32">
            <v>11204</v>
          </cell>
          <cell r="E32">
            <v>3674</v>
          </cell>
          <cell r="F32">
            <v>27664</v>
          </cell>
          <cell r="G32">
            <v>78357</v>
          </cell>
          <cell r="H32">
            <v>3867</v>
          </cell>
          <cell r="I32">
            <v>5969</v>
          </cell>
          <cell r="J32">
            <v>0</v>
          </cell>
        </row>
        <row r="33">
          <cell r="B33">
            <v>1737367</v>
          </cell>
          <cell r="C33">
            <v>634661</v>
          </cell>
          <cell r="D33">
            <v>11153</v>
          </cell>
          <cell r="E33">
            <v>3657</v>
          </cell>
          <cell r="F33">
            <v>27536</v>
          </cell>
          <cell r="G33">
            <v>77561</v>
          </cell>
          <cell r="H33">
            <v>2522</v>
          </cell>
          <cell r="I33">
            <v>5941</v>
          </cell>
          <cell r="J33">
            <v>0</v>
          </cell>
        </row>
        <row r="34">
          <cell r="B34">
            <v>3532267</v>
          </cell>
          <cell r="C34">
            <v>1290339</v>
          </cell>
          <cell r="D34">
            <v>22675</v>
          </cell>
          <cell r="E34">
            <v>7436</v>
          </cell>
          <cell r="F34">
            <v>55984</v>
          </cell>
          <cell r="G34">
            <v>155462</v>
          </cell>
          <cell r="H34">
            <v>14817</v>
          </cell>
          <cell r="I34">
            <v>12079</v>
          </cell>
          <cell r="J34">
            <v>0</v>
          </cell>
        </row>
        <row r="35">
          <cell r="B35">
            <v>4408194</v>
          </cell>
          <cell r="C35">
            <v>1610316</v>
          </cell>
          <cell r="D35">
            <v>28298</v>
          </cell>
          <cell r="E35">
            <v>9279</v>
          </cell>
          <cell r="F35">
            <v>69867</v>
          </cell>
          <cell r="G35">
            <v>195563</v>
          </cell>
          <cell r="H35">
            <v>22869</v>
          </cell>
          <cell r="I35">
            <v>15075</v>
          </cell>
          <cell r="J35">
            <v>0</v>
          </cell>
        </row>
        <row r="36">
          <cell r="B36">
            <v>2690152</v>
          </cell>
          <cell r="C36">
            <v>982714</v>
          </cell>
          <cell r="D36">
            <v>17269</v>
          </cell>
          <cell r="E36">
            <v>5663</v>
          </cell>
          <cell r="F36">
            <v>42637</v>
          </cell>
          <cell r="G36">
            <v>118751</v>
          </cell>
          <cell r="H36">
            <v>10942</v>
          </cell>
          <cell r="I36">
            <v>9200</v>
          </cell>
          <cell r="J36">
            <v>0</v>
          </cell>
        </row>
        <row r="37">
          <cell r="B37">
            <v>1966151</v>
          </cell>
          <cell r="C37">
            <v>718236</v>
          </cell>
          <cell r="D37">
            <v>12622</v>
          </cell>
          <cell r="E37">
            <v>4139</v>
          </cell>
          <cell r="F37">
            <v>31162</v>
          </cell>
          <cell r="G37">
            <v>86995</v>
          </cell>
          <cell r="H37">
            <v>8197</v>
          </cell>
          <cell r="I37">
            <v>6724</v>
          </cell>
          <cell r="J37">
            <v>0</v>
          </cell>
        </row>
        <row r="38">
          <cell r="B38">
            <v>1650840</v>
          </cell>
          <cell r="C38">
            <v>603053</v>
          </cell>
          <cell r="D38">
            <v>10597</v>
          </cell>
          <cell r="E38">
            <v>3475</v>
          </cell>
          <cell r="F38">
            <v>26165</v>
          </cell>
          <cell r="G38">
            <v>73825</v>
          </cell>
          <cell r="H38">
            <v>2124</v>
          </cell>
          <cell r="I38">
            <v>5645</v>
          </cell>
          <cell r="J3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K41"/>
  <sheetViews>
    <sheetView tabSelected="1" zoomScale="90" zoomScaleNormal="90" workbookViewId="0">
      <selection activeCell="A5" sqref="A5"/>
    </sheetView>
  </sheetViews>
  <sheetFormatPr baseColWidth="10" defaultRowHeight="15" x14ac:dyDescent="0.25"/>
  <cols>
    <col min="1" max="11" width="23.42578125" customWidth="1"/>
  </cols>
  <sheetData>
    <row r="1" spans="1:11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8.7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8.75" x14ac:dyDescent="0.3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5" spans="1:11" s="5" customFormat="1" ht="60" x14ac:dyDescent="0.25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3" t="s">
        <v>13</v>
      </c>
    </row>
    <row r="6" spans="1:11" ht="21" customHeight="1" x14ac:dyDescent="0.25">
      <c r="A6" s="6" t="s">
        <v>14</v>
      </c>
      <c r="B6" s="7">
        <f>SUM('[1]ANEXO VII ENERO'!B6+'[1]ANEXO VII FEBRERO'!B6+'[1]ANEXO VII MARZO'!B6)</f>
        <v>6366968.7199999997</v>
      </c>
      <c r="C6" s="7">
        <f>SUM('[1]ANEXO VII ENERO'!C6+'[1]ANEXO VII FEBRERO'!C6+'[1]ANEXO VII MARZO'!C6)</f>
        <v>2208469.16</v>
      </c>
      <c r="D6" s="7">
        <f>SUM('[1]ANEXO VII ENERO'!D6+'[1]ANEXO VII FEBRERO'!D6+'[1]ANEXO VII MARZO'!D6)</f>
        <v>51146.05</v>
      </c>
      <c r="E6" s="7">
        <f>SUM('[1]ANEXO VII ENERO'!E6+'[1]ANEXO VII FEBRERO'!E6+'[1]ANEXO VII MARZO'!E6)</f>
        <v>8289.74</v>
      </c>
      <c r="F6" s="7">
        <f>SUM('[1]ANEXO VII ENERO'!F6+'[1]ANEXO VII FEBRERO'!F6+'[1]ANEXO VII MARZO'!F6)</f>
        <v>120580.76000000001</v>
      </c>
      <c r="G6" s="7">
        <f>SUM('[1]ANEXO VII ENERO'!G6+'[1]ANEXO VII FEBRERO'!G6+'[1]ANEXO VII MARZO'!G6)</f>
        <v>239007.32</v>
      </c>
      <c r="H6" s="7">
        <f>SUM('[1]ANEXO VII ENERO'!H6+'[1]ANEXO VII FEBRERO'!H6+'[1]ANEXO VII MARZO'!H6)</f>
        <v>77109.149999999994</v>
      </c>
      <c r="I6" s="7">
        <f>SUM('[1]ANEXO VII ENERO'!I6+'[1]ANEXO VII FEBRERO'!I6+'[1]ANEXO VII MARZO'!I6)</f>
        <v>18236.379999999997</v>
      </c>
      <c r="J6" s="8">
        <f>SUM('[1]ANEXO VII ENERO'!J6+'[1]ANEXO VII FEBRERO'!J6+'[1]ANEXO VII MARZO'!J6)</f>
        <v>80276.789999999994</v>
      </c>
      <c r="K6" s="9">
        <f>SUM(B6:J6)</f>
        <v>9170084.0700000003</v>
      </c>
    </row>
    <row r="7" spans="1:11" x14ac:dyDescent="0.25">
      <c r="A7" s="6" t="s">
        <v>15</v>
      </c>
      <c r="B7" s="10">
        <f>SUM('[1]ANEXO VII ENERO'!B7+'[1]ANEXO VII FEBRERO'!B7+'[1]ANEXO VII MARZO'!B7)</f>
        <v>6956665.8600000003</v>
      </c>
      <c r="C7" s="10">
        <f>SUM('[1]ANEXO VII ENERO'!C7+'[1]ANEXO VII FEBRERO'!C7+'[1]ANEXO VII MARZO'!C7)</f>
        <v>2413013.77</v>
      </c>
      <c r="D7" s="10">
        <f>SUM('[1]ANEXO VII ENERO'!D7+'[1]ANEXO VII FEBRERO'!D7+'[1]ANEXO VII MARZO'!D7)</f>
        <v>55883.24</v>
      </c>
      <c r="E7" s="10">
        <f>SUM('[1]ANEXO VII ENERO'!E7+'[1]ANEXO VII FEBRERO'!E7+'[1]ANEXO VII MARZO'!E7)</f>
        <v>9056.9399999999987</v>
      </c>
      <c r="F7" s="10">
        <f>SUM('[1]ANEXO VII ENERO'!F7+'[1]ANEXO VII FEBRERO'!F7+'[1]ANEXO VII MARZO'!F7)</f>
        <v>131748.41</v>
      </c>
      <c r="G7" s="10">
        <f>SUM('[1]ANEXO VII ENERO'!G7+'[1]ANEXO VII FEBRERO'!G7+'[1]ANEXO VII MARZO'!G7)</f>
        <v>261767.7</v>
      </c>
      <c r="H7" s="10">
        <f>SUM('[1]ANEXO VII ENERO'!H7+'[1]ANEXO VII FEBRERO'!H7+'[1]ANEXO VII MARZO'!H7)</f>
        <v>85598.74</v>
      </c>
      <c r="I7" s="10">
        <f>SUM('[1]ANEXO VII ENERO'!I7+'[1]ANEXO VII FEBRERO'!I7+'[1]ANEXO VII MARZO'!I7)</f>
        <v>19925.379999999997</v>
      </c>
      <c r="J7" s="8">
        <f>SUM('[1]ANEXO VII ENERO'!J7+'[1]ANEXO VII FEBRERO'!J7+'[1]ANEXO VII MARZO'!J7)</f>
        <v>87921.34</v>
      </c>
      <c r="K7" s="9">
        <f t="shared" ref="K7:K38" si="0">SUM(B7:J7)</f>
        <v>10021581.380000001</v>
      </c>
    </row>
    <row r="8" spans="1:11" x14ac:dyDescent="0.25">
      <c r="A8" s="6" t="s">
        <v>16</v>
      </c>
      <c r="B8" s="10">
        <f>SUM('[1]ANEXO VII ENERO'!B8+'[1]ANEXO VII FEBRERO'!B8+'[1]ANEXO VII MARZO'!B8)</f>
        <v>8794863.1899999995</v>
      </c>
      <c r="C8" s="10">
        <f>SUM('[1]ANEXO VII ENERO'!C8+'[1]ANEXO VII FEBRERO'!C8+'[1]ANEXO VII MARZO'!C8)</f>
        <v>3050616.85</v>
      </c>
      <c r="D8" s="10">
        <f>SUM('[1]ANEXO VII ENERO'!D8+'[1]ANEXO VII FEBRERO'!D8+'[1]ANEXO VII MARZO'!D8)</f>
        <v>70649.08</v>
      </c>
      <c r="E8" s="10">
        <f>SUM('[1]ANEXO VII ENERO'!E8+'[1]ANEXO VII FEBRERO'!E8+'[1]ANEXO VII MARZO'!E8)</f>
        <v>11450.91</v>
      </c>
      <c r="F8" s="10">
        <f>SUM('[1]ANEXO VII ENERO'!F8+'[1]ANEXO VII FEBRERO'!F8+'[1]ANEXO VII MARZO'!F8)</f>
        <v>166561.29</v>
      </c>
      <c r="G8" s="10">
        <f>SUM('[1]ANEXO VII ENERO'!G8+'[1]ANEXO VII FEBRERO'!G8+'[1]ANEXO VII MARZO'!G8)</f>
        <v>327812.71999999997</v>
      </c>
      <c r="H8" s="10">
        <f>SUM('[1]ANEXO VII ENERO'!H8+'[1]ANEXO VII FEBRERO'!H8+'[1]ANEXO VII MARZO'!H8)</f>
        <v>152646.45000000001</v>
      </c>
      <c r="I8" s="10">
        <f>SUM('[1]ANEXO VII ENERO'!I8+'[1]ANEXO VII FEBRERO'!I8+'[1]ANEXO VII MARZO'!I8)</f>
        <v>25190.32</v>
      </c>
      <c r="J8" s="8">
        <f>SUM('[1]ANEXO VII ENERO'!J8+'[1]ANEXO VII FEBRERO'!J8+'[1]ANEXO VII MARZO'!J8)</f>
        <v>110104.25</v>
      </c>
      <c r="K8" s="9">
        <f t="shared" si="0"/>
        <v>12709895.059999999</v>
      </c>
    </row>
    <row r="9" spans="1:11" x14ac:dyDescent="0.25">
      <c r="A9" s="6" t="s">
        <v>17</v>
      </c>
      <c r="B9" s="10">
        <f>SUM('[1]ANEXO VII ENERO'!B9+'[1]ANEXO VII FEBRERO'!B9+'[1]ANEXO VII MARZO'!B9)</f>
        <v>13783626.93</v>
      </c>
      <c r="C9" s="10">
        <f>SUM('[1]ANEXO VII ENERO'!C9+'[1]ANEXO VII FEBRERO'!C9+'[1]ANEXO VII MARZO'!C9)</f>
        <v>4781037.25</v>
      </c>
      <c r="D9" s="10">
        <f>SUM('[1]ANEXO VII ENERO'!D9+'[1]ANEXO VII FEBRERO'!D9+'[1]ANEXO VII MARZO'!D9)</f>
        <v>110724.01</v>
      </c>
      <c r="E9" s="10">
        <f>SUM('[1]ANEXO VII ENERO'!E9+'[1]ANEXO VII FEBRERO'!E9+'[1]ANEXO VII MARZO'!E9)</f>
        <v>17945.23</v>
      </c>
      <c r="F9" s="10">
        <f>SUM('[1]ANEXO VII ENERO'!F9+'[1]ANEXO VII FEBRERO'!F9+'[1]ANEXO VII MARZO'!F9)</f>
        <v>261040.31</v>
      </c>
      <c r="G9" s="10">
        <f>SUM('[1]ANEXO VII ENERO'!G9+'[1]ANEXO VII FEBRERO'!G9+'[1]ANEXO VII MARZO'!G9)</f>
        <v>518741.52</v>
      </c>
      <c r="H9" s="10">
        <f>SUM('[1]ANEXO VII ENERO'!H9+'[1]ANEXO VII FEBRERO'!H9+'[1]ANEXO VII MARZO'!H9)</f>
        <v>357281.13</v>
      </c>
      <c r="I9" s="10">
        <f>SUM('[1]ANEXO VII ENERO'!I9+'[1]ANEXO VII FEBRERO'!I9+'[1]ANEXO VII MARZO'!I9)</f>
        <v>39479.08</v>
      </c>
      <c r="J9" s="8">
        <f>SUM('[1]ANEXO VII ENERO'!J9+'[1]ANEXO VII FEBRERO'!J9+'[1]ANEXO VII MARZO'!J9)</f>
        <v>174232.55</v>
      </c>
      <c r="K9" s="9">
        <f t="shared" si="0"/>
        <v>20044108.009999998</v>
      </c>
    </row>
    <row r="10" spans="1:11" x14ac:dyDescent="0.25">
      <c r="A10" s="6" t="s">
        <v>18</v>
      </c>
      <c r="B10" s="10">
        <f>SUM('[1]ANEXO VII ENERO'!B10+'[1]ANEXO VII FEBRERO'!B10+'[1]ANEXO VII MARZO'!B10)</f>
        <v>6255011.3899999997</v>
      </c>
      <c r="C10" s="10">
        <f>SUM('[1]ANEXO VII ENERO'!C10+'[1]ANEXO VII FEBRERO'!C10+'[1]ANEXO VII MARZO'!C10)</f>
        <v>2169635.09</v>
      </c>
      <c r="D10" s="10">
        <f>SUM('[1]ANEXO VII ENERO'!D10+'[1]ANEXO VII FEBRERO'!D10+'[1]ANEXO VII MARZO'!D10)</f>
        <v>50246.35</v>
      </c>
      <c r="E10" s="10">
        <f>SUM('[1]ANEXO VII ENERO'!E10+'[1]ANEXO VII FEBRERO'!E10+'[1]ANEXO VII MARZO'!E10)</f>
        <v>8143.76</v>
      </c>
      <c r="F10" s="10">
        <f>SUM('[1]ANEXO VII ENERO'!F10+'[1]ANEXO VII FEBRERO'!F10+'[1]ANEXO VII MARZO'!F10)</f>
        <v>118459.85</v>
      </c>
      <c r="G10" s="10">
        <f>SUM('[1]ANEXO VII ENERO'!G10+'[1]ANEXO VII FEBRERO'!G10+'[1]ANEXO VII MARZO'!G10)</f>
        <v>230765.32</v>
      </c>
      <c r="H10" s="10">
        <f>SUM('[1]ANEXO VII ENERO'!H10+'[1]ANEXO VII FEBRERO'!H10+'[1]ANEXO VII MARZO'!H10)</f>
        <v>42905.83</v>
      </c>
      <c r="I10" s="10">
        <f>SUM('[1]ANEXO VII ENERO'!I10+'[1]ANEXO VII FEBRERO'!I10+'[1]ANEXO VII MARZO'!I10)</f>
        <v>17915.599999999999</v>
      </c>
      <c r="J10" s="8">
        <f>SUM('[1]ANEXO VII ENERO'!J10+'[1]ANEXO VII FEBRERO'!J10+'[1]ANEXO VII MARZO'!J10)</f>
        <v>77508.33</v>
      </c>
      <c r="K10" s="9">
        <f t="shared" si="0"/>
        <v>8970591.5199999996</v>
      </c>
    </row>
    <row r="11" spans="1:11" x14ac:dyDescent="0.25">
      <c r="A11" s="6" t="s">
        <v>19</v>
      </c>
      <c r="B11" s="10">
        <f>SUM('[1]ANEXO VII ENERO'!B11+'[1]ANEXO VII FEBRERO'!B11+'[1]ANEXO VII MARZO'!B11)</f>
        <v>25458759.34</v>
      </c>
      <c r="C11" s="10">
        <f>SUM('[1]ANEXO VII ENERO'!C11+'[1]ANEXO VII FEBRERO'!C11+'[1]ANEXO VII MARZO'!C11)</f>
        <v>8830714.1500000004</v>
      </c>
      <c r="D11" s="10">
        <f>SUM('[1]ANEXO VII ENERO'!D11+'[1]ANEXO VII FEBRERO'!D11+'[1]ANEXO VII MARZO'!D11)</f>
        <v>204510.31</v>
      </c>
      <c r="E11" s="10">
        <f>SUM('[1]ANEXO VII ENERO'!E11+'[1]ANEXO VII FEBRERO'!E11+'[1]ANEXO VII MARZO'!E11)</f>
        <v>33146.43</v>
      </c>
      <c r="F11" s="10">
        <f>SUM('[1]ANEXO VII ENERO'!F11+'[1]ANEXO VII FEBRERO'!F11+'[1]ANEXO VII MARZO'!F11)</f>
        <v>482149.73</v>
      </c>
      <c r="G11" s="10">
        <f>SUM('[1]ANEXO VII ENERO'!G11+'[1]ANEXO VII FEBRERO'!G11+'[1]ANEXO VII MARZO'!G11)</f>
        <v>963644.16</v>
      </c>
      <c r="H11" s="10">
        <f>SUM('[1]ANEXO VII ENERO'!H11+'[1]ANEXO VII FEBRERO'!H11+'[1]ANEXO VII MARZO'!H11)</f>
        <v>793729.03</v>
      </c>
      <c r="I11" s="10">
        <f>SUM('[1]ANEXO VII ENERO'!I11+'[1]ANEXO VII FEBRERO'!I11+'[1]ANEXO VII MARZO'!I11)</f>
        <v>72918.12</v>
      </c>
      <c r="J11" s="8">
        <f>SUM('[1]ANEXO VII ENERO'!J11+'[1]ANEXO VII FEBRERO'!J11+'[1]ANEXO VII MARZO'!J11)</f>
        <v>323664.43</v>
      </c>
      <c r="K11" s="9">
        <f t="shared" si="0"/>
        <v>37163235.699999996</v>
      </c>
    </row>
    <row r="12" spans="1:11" x14ac:dyDescent="0.25">
      <c r="A12" s="6" t="s">
        <v>20</v>
      </c>
      <c r="B12" s="10">
        <f>SUM('[1]ANEXO VII ENERO'!B12+'[1]ANEXO VII FEBRERO'!B12+'[1]ANEXO VII MARZO'!B12)</f>
        <v>56140545.159999996</v>
      </c>
      <c r="C12" s="10">
        <f>SUM('[1]ANEXO VII ENERO'!C12+'[1]ANEXO VII FEBRERO'!C12+'[1]ANEXO VII MARZO'!C12)</f>
        <v>19473106.859999999</v>
      </c>
      <c r="D12" s="10">
        <f>SUM('[1]ANEXO VII ENERO'!D12+'[1]ANEXO VII FEBRERO'!D12+'[1]ANEXO VII MARZO'!D12)</f>
        <v>450976.54</v>
      </c>
      <c r="E12" s="10">
        <f>SUM('[1]ANEXO VII ENERO'!E12+'[1]ANEXO VII FEBRERO'!E12+'[1]ANEXO VII MARZO'!E12)</f>
        <v>73092.5</v>
      </c>
      <c r="F12" s="10">
        <f>SUM('[1]ANEXO VII ENERO'!F12+'[1]ANEXO VII FEBRERO'!F12+'[1]ANEXO VII MARZO'!F12)</f>
        <v>1063214.48</v>
      </c>
      <c r="G12" s="10">
        <f>SUM('[1]ANEXO VII ENERO'!G12+'[1]ANEXO VII FEBRERO'!G12+'[1]ANEXO VII MARZO'!G12)</f>
        <v>2124608.88</v>
      </c>
      <c r="H12" s="10">
        <f>SUM('[1]ANEXO VII ENERO'!H12+'[1]ANEXO VII FEBRERO'!H12+'[1]ANEXO VII MARZO'!H12)</f>
        <v>1654297.13</v>
      </c>
      <c r="I12" s="10">
        <f>SUM('[1]ANEXO VII ENERO'!I12+'[1]ANEXO VII FEBRERO'!I12+'[1]ANEXO VII MARZO'!I12)</f>
        <v>160796.32</v>
      </c>
      <c r="J12" s="8">
        <f>SUM('[1]ANEXO VII ENERO'!J12+'[1]ANEXO VII FEBRERO'!J12+'[1]ANEXO VII MARZO'!J12)</f>
        <v>713604.29</v>
      </c>
      <c r="K12" s="9">
        <f t="shared" si="0"/>
        <v>81854242.159999996</v>
      </c>
    </row>
    <row r="13" spans="1:11" x14ac:dyDescent="0.25">
      <c r="A13" s="6" t="s">
        <v>21</v>
      </c>
      <c r="B13" s="10">
        <f>SUM('[1]ANEXO VII ENERO'!B13+'[1]ANEXO VII FEBRERO'!B13+'[1]ANEXO VII MARZO'!B13)</f>
        <v>15063858.1</v>
      </c>
      <c r="C13" s="10">
        <f>SUM('[1]ANEXO VII ENERO'!C13+'[1]ANEXO VII FEBRERO'!C13+'[1]ANEXO VII MARZO'!C13)</f>
        <v>5225102.18</v>
      </c>
      <c r="D13" s="10">
        <f>SUM('[1]ANEXO VII ENERO'!D13+'[1]ANEXO VII FEBRERO'!D13+'[1]ANEXO VII MARZO'!D13)</f>
        <v>121007.69</v>
      </c>
      <c r="E13" s="10">
        <f>SUM('[1]ANEXO VII ENERO'!E13+'[1]ANEXO VII FEBRERO'!E13+'[1]ANEXO VII MARZO'!E13)</f>
        <v>19612.669999999998</v>
      </c>
      <c r="F13" s="10">
        <f>SUM('[1]ANEXO VII ENERO'!F13+'[1]ANEXO VII FEBRERO'!F13+'[1]ANEXO VII MARZO'!F13)</f>
        <v>285286.09000000003</v>
      </c>
      <c r="G13" s="10">
        <f>SUM('[1]ANEXO VII ENERO'!G13+'[1]ANEXO VII FEBRERO'!G13+'[1]ANEXO VII MARZO'!G13)</f>
        <v>590334.04</v>
      </c>
      <c r="H13" s="10">
        <f>SUM('[1]ANEXO VII ENERO'!H13+'[1]ANEXO VII FEBRERO'!H13+'[1]ANEXO VII MARZO'!H13)</f>
        <v>378206.52</v>
      </c>
      <c r="I13" s="10">
        <f>SUM('[1]ANEXO VII ENERO'!I13+'[1]ANEXO VII FEBRERO'!I13+'[1]ANEXO VII MARZO'!I13)</f>
        <v>43145.619999999995</v>
      </c>
      <c r="J13" s="8">
        <f>SUM('[1]ANEXO VII ENERO'!J13+'[1]ANEXO VII FEBRERO'!J13+'[1]ANEXO VII MARZO'!J13)</f>
        <v>198278.82</v>
      </c>
      <c r="K13" s="9">
        <f t="shared" si="0"/>
        <v>21924831.730000004</v>
      </c>
    </row>
    <row r="14" spans="1:11" x14ac:dyDescent="0.25">
      <c r="A14" s="6" t="s">
        <v>22</v>
      </c>
      <c r="B14" s="10">
        <f>SUM('[1]ANEXO VII ENERO'!B14+'[1]ANEXO VII FEBRERO'!B14+'[1]ANEXO VII MARZO'!B14)</f>
        <v>6043462.6399999997</v>
      </c>
      <c r="C14" s="10">
        <f>SUM('[1]ANEXO VII ENERO'!C14+'[1]ANEXO VII FEBRERO'!C14+'[1]ANEXO VII MARZO'!C14)</f>
        <v>2096257.2000000002</v>
      </c>
      <c r="D14" s="10">
        <f>SUM('[1]ANEXO VII ENERO'!D14+'[1]ANEXO VII FEBRERO'!D14+'[1]ANEXO VII MARZO'!D14)</f>
        <v>48547.1</v>
      </c>
      <c r="E14" s="10">
        <f>SUM('[1]ANEXO VII ENERO'!E14+'[1]ANEXO VII FEBRERO'!E14+'[1]ANEXO VII MARZO'!E14)</f>
        <v>7868.67</v>
      </c>
      <c r="F14" s="10">
        <f>SUM('[1]ANEXO VII ENERO'!F14+'[1]ANEXO VII FEBRERO'!F14+'[1]ANEXO VII MARZO'!F14)</f>
        <v>114453.51000000001</v>
      </c>
      <c r="G14" s="10">
        <f>SUM('[1]ANEXO VII ENERO'!G14+'[1]ANEXO VII FEBRERO'!G14+'[1]ANEXO VII MARZO'!G14)</f>
        <v>226077</v>
      </c>
      <c r="H14" s="10">
        <f>SUM('[1]ANEXO VII ENERO'!H14+'[1]ANEXO VII FEBRERO'!H14+'[1]ANEXO VII MARZO'!H14)</f>
        <v>78554.73000000001</v>
      </c>
      <c r="I14" s="10">
        <f>SUM('[1]ANEXO VII ENERO'!I14+'[1]ANEXO VII FEBRERO'!I14+'[1]ANEXO VII MARZO'!I14)</f>
        <v>17309.66</v>
      </c>
      <c r="J14" s="8">
        <f>SUM('[1]ANEXO VII ENERO'!J14+'[1]ANEXO VII FEBRERO'!J14+'[1]ANEXO VII MARZO'!J14)</f>
        <v>75933.75</v>
      </c>
      <c r="K14" s="9">
        <f t="shared" si="0"/>
        <v>8708464.2599999998</v>
      </c>
    </row>
    <row r="15" spans="1:11" x14ac:dyDescent="0.25">
      <c r="A15" s="6" t="s">
        <v>23</v>
      </c>
      <c r="B15" s="10">
        <f>SUM('[1]ANEXO VII ENERO'!B15+'[1]ANEXO VII FEBRERO'!B15+'[1]ANEXO VII MARZO'!B15)</f>
        <v>6299663.8200000003</v>
      </c>
      <c r="C15" s="10">
        <f>SUM('[1]ANEXO VII ENERO'!C15+'[1]ANEXO VII FEBRERO'!C15+'[1]ANEXO VII MARZO'!C15)</f>
        <v>2185123.5499999998</v>
      </c>
      <c r="D15" s="10">
        <f>SUM('[1]ANEXO VII ENERO'!D15+'[1]ANEXO VII FEBRERO'!D15+'[1]ANEXO VII MARZO'!D15)</f>
        <v>50605.01</v>
      </c>
      <c r="E15" s="10">
        <f>SUM('[1]ANEXO VII ENERO'!E15+'[1]ANEXO VII FEBRERO'!E15+'[1]ANEXO VII MARZO'!E15)</f>
        <v>8201.66</v>
      </c>
      <c r="F15" s="10">
        <f>SUM('[1]ANEXO VII ENERO'!F15+'[1]ANEXO VII FEBRERO'!F15+'[1]ANEXO VII MARZO'!F15)</f>
        <v>119305.92</v>
      </c>
      <c r="G15" s="10">
        <f>SUM('[1]ANEXO VII ENERO'!G15+'[1]ANEXO VII FEBRERO'!G15+'[1]ANEXO VII MARZO'!G15)</f>
        <v>235713.38</v>
      </c>
      <c r="H15" s="10">
        <f>SUM('[1]ANEXO VII ENERO'!H15+'[1]ANEXO VII FEBRERO'!H15+'[1]ANEXO VII MARZO'!H15)</f>
        <v>70880.51999999999</v>
      </c>
      <c r="I15" s="10">
        <f>SUM('[1]ANEXO VII ENERO'!I15+'[1]ANEXO VII FEBRERO'!I15+'[1]ANEXO VII MARZO'!I15)</f>
        <v>18042.86</v>
      </c>
      <c r="J15" s="8">
        <f>SUM('[1]ANEXO VII ENERO'!J15+'[1]ANEXO VII FEBRERO'!J15+'[1]ANEXO VII MARZO'!J15)</f>
        <v>79170.44</v>
      </c>
      <c r="K15" s="9">
        <f t="shared" si="0"/>
        <v>9066707.1600000001</v>
      </c>
    </row>
    <row r="16" spans="1:11" x14ac:dyDescent="0.25">
      <c r="A16" s="6" t="s">
        <v>24</v>
      </c>
      <c r="B16" s="10">
        <f>SUM('[1]ANEXO VII ENERO'!B16+'[1]ANEXO VII FEBRERO'!B16+'[1]ANEXO VII MARZO'!B16)</f>
        <v>28413920.129999999</v>
      </c>
      <c r="C16" s="10">
        <f>SUM('[1]ANEXO VII ENERO'!C16+'[1]ANEXO VII FEBRERO'!C16+'[1]ANEXO VII MARZO'!C16)</f>
        <v>9855752.6500000004</v>
      </c>
      <c r="D16" s="10">
        <f>SUM('[1]ANEXO VII ENERO'!D16+'[1]ANEXO VII FEBRERO'!D16+'[1]ANEXO VII MARZO'!D16)</f>
        <v>228248.92</v>
      </c>
      <c r="E16" s="10">
        <f>SUM('[1]ANEXO VII ENERO'!E16+'[1]ANEXO VII FEBRERO'!E16+'[1]ANEXO VII MARZO'!E16)</f>
        <v>36993.21</v>
      </c>
      <c r="F16" s="10">
        <f>SUM('[1]ANEXO VII ENERO'!F16+'[1]ANEXO VII FEBRERO'!F16+'[1]ANEXO VII MARZO'!F16)</f>
        <v>538115.82000000007</v>
      </c>
      <c r="G16" s="10">
        <f>SUM('[1]ANEXO VII ENERO'!G16+'[1]ANEXO VII FEBRERO'!G16+'[1]ANEXO VII MARZO'!G16)</f>
        <v>1079783.58</v>
      </c>
      <c r="H16" s="10">
        <f>SUM('[1]ANEXO VII ENERO'!H16+'[1]ANEXO VII FEBRERO'!H16+'[1]ANEXO VII MARZO'!H16)</f>
        <v>892242.99</v>
      </c>
      <c r="I16" s="10">
        <f>SUM('[1]ANEXO VII ENERO'!I16+'[1]ANEXO VII FEBRERO'!I16+'[1]ANEXO VII MARZO'!I16)</f>
        <v>81381.84</v>
      </c>
      <c r="J16" s="8">
        <f>SUM('[1]ANEXO VII ENERO'!J16+'[1]ANEXO VII FEBRERO'!J16+'[1]ANEXO VII MARZO'!J16)</f>
        <v>362672.9</v>
      </c>
      <c r="K16" s="9">
        <f t="shared" si="0"/>
        <v>41489112.040000007</v>
      </c>
    </row>
    <row r="17" spans="1:11" x14ac:dyDescent="0.25">
      <c r="A17" s="6" t="s">
        <v>25</v>
      </c>
      <c r="B17" s="10">
        <f>SUM('[1]ANEXO VII ENERO'!B17+'[1]ANEXO VII FEBRERO'!B17+'[1]ANEXO VII MARZO'!B17)</f>
        <v>9741518.0299999993</v>
      </c>
      <c r="C17" s="10">
        <f>SUM('[1]ANEXO VII ENERO'!C17+'[1]ANEXO VII FEBRERO'!C17+'[1]ANEXO VII MARZO'!C17)</f>
        <v>3378977.0300000003</v>
      </c>
      <c r="D17" s="10">
        <f>SUM('[1]ANEXO VII ENERO'!D17+'[1]ANEXO VII FEBRERO'!D17+'[1]ANEXO VII MARZO'!D17)</f>
        <v>78253.98</v>
      </c>
      <c r="E17" s="10">
        <f>SUM('[1]ANEXO VII ENERO'!E17+'[1]ANEXO VII FEBRERO'!E17+'[1]ANEXO VII MARZO'!E17)</f>
        <v>12683.07</v>
      </c>
      <c r="F17" s="10">
        <f>SUM('[1]ANEXO VII ENERO'!F17+'[1]ANEXO VII FEBRERO'!F17+'[1]ANEXO VII MARZO'!F17)</f>
        <v>184489.68</v>
      </c>
      <c r="G17" s="10">
        <f>SUM('[1]ANEXO VII ENERO'!G17+'[1]ANEXO VII FEBRERO'!G17+'[1]ANEXO VII MARZO'!G17)</f>
        <v>370584.2</v>
      </c>
      <c r="H17" s="10">
        <f>SUM('[1]ANEXO VII ENERO'!H17+'[1]ANEXO VII FEBRERO'!H17+'[1]ANEXO VII MARZO'!H17)</f>
        <v>249683.76</v>
      </c>
      <c r="I17" s="10">
        <f>SUM('[1]ANEXO VII ENERO'!I17+'[1]ANEXO VII FEBRERO'!I17+'[1]ANEXO VII MARZO'!I17)</f>
        <v>27900.9</v>
      </c>
      <c r="J17" s="8">
        <f>SUM('[1]ANEXO VII ENERO'!J17+'[1]ANEXO VII FEBRERO'!J17+'[1]ANEXO VII MARZO'!J17)</f>
        <v>124470.23</v>
      </c>
      <c r="K17" s="9">
        <f t="shared" si="0"/>
        <v>14168560.879999999</v>
      </c>
    </row>
    <row r="18" spans="1:11" x14ac:dyDescent="0.25">
      <c r="A18" s="6" t="s">
        <v>26</v>
      </c>
      <c r="B18" s="10">
        <f>SUM('[1]ANEXO VII ENERO'!B18+'[1]ANEXO VII FEBRERO'!B18+'[1]ANEXO VII MARZO'!B18)</f>
        <v>6275661.5099999998</v>
      </c>
      <c r="C18" s="10">
        <f>SUM('[1]ANEXO VII ENERO'!C18+'[1]ANEXO VII FEBRERO'!C18+'[1]ANEXO VII MARZO'!C18)</f>
        <v>2176797.9</v>
      </c>
      <c r="D18" s="10">
        <f>SUM('[1]ANEXO VII ENERO'!D18+'[1]ANEXO VII FEBRERO'!D18+'[1]ANEXO VII MARZO'!D18)</f>
        <v>50412.22</v>
      </c>
      <c r="E18" s="10">
        <f>SUM('[1]ANEXO VII ENERO'!E18+'[1]ANEXO VII FEBRERO'!E18+'[1]ANEXO VII MARZO'!E18)</f>
        <v>8170.52</v>
      </c>
      <c r="F18" s="10">
        <f>SUM('[1]ANEXO VII ENERO'!F18+'[1]ANEXO VII FEBRERO'!F18+'[1]ANEXO VII MARZO'!F18)</f>
        <v>118851.56</v>
      </c>
      <c r="G18" s="10">
        <f>SUM('[1]ANEXO VII ENERO'!G18+'[1]ANEXO VII FEBRERO'!G18+'[1]ANEXO VII MARZO'!G18)</f>
        <v>235160.88</v>
      </c>
      <c r="H18" s="10">
        <f>SUM('[1]ANEXO VII ENERO'!H18+'[1]ANEXO VII FEBRERO'!H18+'[1]ANEXO VII MARZO'!H18)</f>
        <v>66159.600000000006</v>
      </c>
      <c r="I18" s="10">
        <f>SUM('[1]ANEXO VII ENERO'!I18+'[1]ANEXO VII FEBRERO'!I18+'[1]ANEXO VII MARZO'!I18)</f>
        <v>17974.04</v>
      </c>
      <c r="J18" s="8">
        <f>SUM('[1]ANEXO VII ENERO'!J18+'[1]ANEXO VII FEBRERO'!J18+'[1]ANEXO VII MARZO'!J18)</f>
        <v>78984.789999999994</v>
      </c>
      <c r="K18" s="9">
        <f t="shared" si="0"/>
        <v>9028173.0199999996</v>
      </c>
    </row>
    <row r="19" spans="1:11" x14ac:dyDescent="0.25">
      <c r="A19" s="6" t="s">
        <v>27</v>
      </c>
      <c r="B19" s="10">
        <f>SUM('[1]ANEXO VII ENERO'!B19+'[1]ANEXO VII FEBRERO'!B19+'[1]ANEXO VII MARZO'!B19)</f>
        <v>5792044.8200000003</v>
      </c>
      <c r="C19" s="10">
        <f>SUM('[1]ANEXO VII ENERO'!C19+'[1]ANEXO VII FEBRERO'!C19+'[1]ANEXO VII MARZO'!C19)</f>
        <v>2009049.34</v>
      </c>
      <c r="D19" s="10">
        <f>SUM('[1]ANEXO VII ENERO'!D19+'[1]ANEXO VII FEBRERO'!D19+'[1]ANEXO VII MARZO'!D19)</f>
        <v>46527.06</v>
      </c>
      <c r="E19" s="10">
        <f>SUM('[1]ANEXO VII ENERO'!E19+'[1]ANEXO VII FEBRERO'!E19+'[1]ANEXO VII MARZO'!E19)</f>
        <v>7541.09</v>
      </c>
      <c r="F19" s="10">
        <f>SUM('[1]ANEXO VII ENERO'!F19+'[1]ANEXO VII FEBRERO'!F19+'[1]ANEXO VII MARZO'!F19)</f>
        <v>109692.54000000001</v>
      </c>
      <c r="G19" s="10">
        <f>SUM('[1]ANEXO VII ENERO'!G19+'[1]ANEXO VII FEBRERO'!G19+'[1]ANEXO VII MARZO'!G19)</f>
        <v>217100.3</v>
      </c>
      <c r="H19" s="10">
        <f>SUM('[1]ANEXO VII ENERO'!H19+'[1]ANEXO VII FEBRERO'!H19+'[1]ANEXO VII MARZO'!H19)</f>
        <v>42837.380000000005</v>
      </c>
      <c r="I19" s="10">
        <f>SUM('[1]ANEXO VII ENERO'!I19+'[1]ANEXO VII FEBRERO'!I19+'[1]ANEXO VII MARZO'!I19)</f>
        <v>16589.599999999999</v>
      </c>
      <c r="J19" s="8">
        <f>SUM('[1]ANEXO VII ENERO'!J19+'[1]ANEXO VII FEBRERO'!J19+'[1]ANEXO VII MARZO'!J19)</f>
        <v>72918.58</v>
      </c>
      <c r="K19" s="9">
        <f t="shared" si="0"/>
        <v>8314300.709999999</v>
      </c>
    </row>
    <row r="20" spans="1:11" x14ac:dyDescent="0.25">
      <c r="A20" s="6" t="s">
        <v>28</v>
      </c>
      <c r="B20" s="10">
        <f>SUM('[1]ANEXO VII ENERO'!B20+'[1]ANEXO VII FEBRERO'!B20+'[1]ANEXO VII MARZO'!B20)</f>
        <v>7217120.8599999994</v>
      </c>
      <c r="C20" s="10">
        <f>SUM('[1]ANEXO VII ENERO'!C20+'[1]ANEXO VII FEBRERO'!C20+'[1]ANEXO VII MARZO'!C20)</f>
        <v>2503355.66</v>
      </c>
      <c r="D20" s="10">
        <f>SUM('[1]ANEXO VII ENERO'!D20+'[1]ANEXO VII FEBRERO'!D20+'[1]ANEXO VII MARZO'!D20)</f>
        <v>57974.69</v>
      </c>
      <c r="E20" s="10">
        <f>SUM('[1]ANEXO VII ENERO'!E20+'[1]ANEXO VII FEBRERO'!E20+'[1]ANEXO VII MARZO'!E20)</f>
        <v>9395.9699999999993</v>
      </c>
      <c r="F20" s="10">
        <f>SUM('[1]ANEXO VII ENERO'!F20+'[1]ANEXO VII FEBRERO'!F20+'[1]ANEXO VII MARZO'!F20)</f>
        <v>136681.54</v>
      </c>
      <c r="G20" s="10">
        <f>SUM('[1]ANEXO VII ENERO'!G20+'[1]ANEXO VII FEBRERO'!G20+'[1]ANEXO VII MARZO'!G20)</f>
        <v>271574.48</v>
      </c>
      <c r="H20" s="10">
        <f>SUM('[1]ANEXO VII ENERO'!H20+'[1]ANEXO VII FEBRERO'!H20+'[1]ANEXO VII MARZO'!H20)</f>
        <v>113210.7</v>
      </c>
      <c r="I20" s="10">
        <f>SUM('[1]ANEXO VII ENERO'!I20+'[1]ANEXO VII FEBRERO'!I20+'[1]ANEXO VII MARZO'!I20)</f>
        <v>20670.7</v>
      </c>
      <c r="J20" s="8">
        <f>SUM('[1]ANEXO VII ENERO'!J20+'[1]ANEXO VII FEBRERO'!J20+'[1]ANEXO VII MARZO'!J20)</f>
        <v>91215.16</v>
      </c>
      <c r="K20" s="9">
        <f t="shared" si="0"/>
        <v>10421199.759999998</v>
      </c>
    </row>
    <row r="21" spans="1:11" x14ac:dyDescent="0.25">
      <c r="A21" s="6" t="s">
        <v>29</v>
      </c>
      <c r="B21" s="10">
        <f>SUM('[1]ANEXO VII ENERO'!B21+'[1]ANEXO VII FEBRERO'!B21+'[1]ANEXO VII MARZO'!B21)</f>
        <v>6797712.0099999998</v>
      </c>
      <c r="C21" s="10">
        <f>SUM('[1]ANEXO VII ENERO'!C21+'[1]ANEXO VII FEBRERO'!C21+'[1]ANEXO VII MARZO'!C21)</f>
        <v>2357878.08</v>
      </c>
      <c r="D21" s="10">
        <f>SUM('[1]ANEXO VII ENERO'!D21+'[1]ANEXO VII FEBRERO'!D21+'[1]ANEXO VII MARZO'!D21)</f>
        <v>54606.23</v>
      </c>
      <c r="E21" s="10">
        <f>SUM('[1]ANEXO VII ENERO'!E21+'[1]ANEXO VII FEBRERO'!E21+'[1]ANEXO VII MARZO'!E21)</f>
        <v>8850.4</v>
      </c>
      <c r="F21" s="10">
        <f>SUM('[1]ANEXO VII ENERO'!F21+'[1]ANEXO VII FEBRERO'!F21+'[1]ANEXO VII MARZO'!F21)</f>
        <v>128738.4</v>
      </c>
      <c r="G21" s="10">
        <f>SUM('[1]ANEXO VII ENERO'!G21+'[1]ANEXO VII FEBRERO'!G21+'[1]ANEXO VII MARZO'!G21)</f>
        <v>254586.76</v>
      </c>
      <c r="H21" s="10">
        <f>SUM('[1]ANEXO VII ENERO'!H21+'[1]ANEXO VII FEBRERO'!H21+'[1]ANEXO VII MARZO'!H21)</f>
        <v>76370.84</v>
      </c>
      <c r="I21" s="10">
        <f>SUM('[1]ANEXO VII ENERO'!I21+'[1]ANEXO VII FEBRERO'!I21+'[1]ANEXO VII MARZO'!I21)</f>
        <v>19469.86</v>
      </c>
      <c r="J21" s="8">
        <f>SUM('[1]ANEXO VII ENERO'!J21+'[1]ANEXO VII FEBRERO'!J21+'[1]ANEXO VII MARZO'!J21)</f>
        <v>85509.61</v>
      </c>
      <c r="K21" s="9">
        <f t="shared" si="0"/>
        <v>9783722.1899999995</v>
      </c>
    </row>
    <row r="22" spans="1:11" x14ac:dyDescent="0.25">
      <c r="A22" s="6" t="s">
        <v>30</v>
      </c>
      <c r="B22" s="10">
        <f>SUM('[1]ANEXO VII ENERO'!B22+'[1]ANEXO VII FEBRERO'!B22+'[1]ANEXO VII MARZO'!B22)</f>
        <v>11172709.27</v>
      </c>
      <c r="C22" s="10">
        <f>SUM('[1]ANEXO VII ENERO'!C22+'[1]ANEXO VII FEBRERO'!C22+'[1]ANEXO VII MARZO'!C22)</f>
        <v>3875404.9000000004</v>
      </c>
      <c r="D22" s="10">
        <f>SUM('[1]ANEXO VII ENERO'!D22+'[1]ANEXO VII FEBRERO'!D22+'[1]ANEXO VII MARZO'!D22)</f>
        <v>89749.760000000009</v>
      </c>
      <c r="E22" s="10">
        <f>SUM('[1]ANEXO VII ENERO'!E22+'[1]ANEXO VII FEBRERO'!E22+'[1]ANEXO VII MARZO'!E22)</f>
        <v>14546.33</v>
      </c>
      <c r="F22" s="10">
        <f>SUM('[1]ANEXO VII ENERO'!F22+'[1]ANEXO VII FEBRERO'!F22+'[1]ANEXO VII MARZO'!F22)</f>
        <v>211593.45</v>
      </c>
      <c r="G22" s="10">
        <f>SUM('[1]ANEXO VII ENERO'!G22+'[1]ANEXO VII FEBRERO'!G22+'[1]ANEXO VII MARZO'!G22)</f>
        <v>420972.7</v>
      </c>
      <c r="H22" s="10">
        <f>SUM('[1]ANEXO VII ENERO'!H22+'[1]ANEXO VII FEBRERO'!H22+'[1]ANEXO VII MARZO'!H22)</f>
        <v>278994.90000000002</v>
      </c>
      <c r="I22" s="10">
        <f>SUM('[1]ANEXO VII ENERO'!I22+'[1]ANEXO VII FEBRERO'!I22+'[1]ANEXO VII MARZO'!I22)</f>
        <v>32000.68</v>
      </c>
      <c r="J22" s="8">
        <f>SUM('[1]ANEXO VII ENERO'!J22+'[1]ANEXO VII FEBRERO'!J22+'[1]ANEXO VII MARZO'!J22)</f>
        <v>141394.57999999999</v>
      </c>
      <c r="K22" s="9">
        <f t="shared" si="0"/>
        <v>16237366.569999998</v>
      </c>
    </row>
    <row r="23" spans="1:11" x14ac:dyDescent="0.25">
      <c r="A23" s="6" t="s">
        <v>31</v>
      </c>
      <c r="B23" s="10">
        <f>SUM('[1]ANEXO VII ENERO'!B23+'[1]ANEXO VII FEBRERO'!B23+'[1]ANEXO VII MARZO'!B23)</f>
        <v>19744107.050000001</v>
      </c>
      <c r="C23" s="10">
        <f>SUM('[1]ANEXO VII ENERO'!C23+'[1]ANEXO VII FEBRERO'!C23+'[1]ANEXO VII MARZO'!C23)</f>
        <v>6848509.7599999998</v>
      </c>
      <c r="D23" s="10">
        <f>SUM('[1]ANEXO VII ENERO'!D23+'[1]ANEXO VII FEBRERO'!D23+'[1]ANEXO VII MARZO'!D23)</f>
        <v>158604.25</v>
      </c>
      <c r="E23" s="10">
        <f>SUM('[1]ANEXO VII ENERO'!E23+'[1]ANEXO VII FEBRERO'!E23+'[1]ANEXO VII MARZO'!E23)</f>
        <v>25705.62</v>
      </c>
      <c r="F23" s="10">
        <f>SUM('[1]ANEXO VII ENERO'!F23+'[1]ANEXO VII FEBRERO'!F23+'[1]ANEXO VII MARZO'!F23)</f>
        <v>373922.45</v>
      </c>
      <c r="G23" s="10">
        <f>SUM('[1]ANEXO VII ENERO'!G23+'[1]ANEXO VII FEBRERO'!G23+'[1]ANEXO VII MARZO'!G23)</f>
        <v>702239.96</v>
      </c>
      <c r="H23" s="10">
        <f>SUM('[1]ANEXO VII ENERO'!H23+'[1]ANEXO VII FEBRERO'!H23+'[1]ANEXO VII MARZO'!H23)</f>
        <v>489835.75</v>
      </c>
      <c r="I23" s="10">
        <f>SUM('[1]ANEXO VII ENERO'!I23+'[1]ANEXO VII FEBRERO'!I23+'[1]ANEXO VII MARZO'!I23)</f>
        <v>56550.3</v>
      </c>
      <c r="J23" s="8">
        <f>SUM('[1]ANEXO VII ENERO'!J23+'[1]ANEXO VII FEBRERO'!J23+'[1]ANEXO VII MARZO'!J23)</f>
        <v>235865.27</v>
      </c>
      <c r="K23" s="9">
        <f t="shared" si="0"/>
        <v>28635340.410000004</v>
      </c>
    </row>
    <row r="24" spans="1:11" x14ac:dyDescent="0.25">
      <c r="A24" s="6" t="s">
        <v>32</v>
      </c>
      <c r="B24" s="10">
        <f>SUM('[1]ANEXO VII ENERO'!B24+'[1]ANEXO VII FEBRERO'!B24+'[1]ANEXO VII MARZO'!B24)</f>
        <v>6512887.9199999999</v>
      </c>
      <c r="C24" s="10">
        <f>SUM('[1]ANEXO VII ENERO'!C24+'[1]ANEXO VII FEBRERO'!C24+'[1]ANEXO VII MARZO'!C24)</f>
        <v>2259083.6</v>
      </c>
      <c r="D24" s="10">
        <f>SUM('[1]ANEXO VII ENERO'!D24+'[1]ANEXO VII FEBRERO'!D24+'[1]ANEXO VII MARZO'!D24)</f>
        <v>52317.7</v>
      </c>
      <c r="E24" s="10">
        <f>SUM('[1]ANEXO VII ENERO'!E24+'[1]ANEXO VII FEBRERO'!E24+'[1]ANEXO VII MARZO'!E24)</f>
        <v>8478.9599999999991</v>
      </c>
      <c r="F24" s="10">
        <f>SUM('[1]ANEXO VII ENERO'!F24+'[1]ANEXO VII FEBRERO'!F24+'[1]ANEXO VII MARZO'!F24)</f>
        <v>123343.57</v>
      </c>
      <c r="G24" s="10">
        <f>SUM('[1]ANEXO VII ENERO'!G24+'[1]ANEXO VII FEBRERO'!G24+'[1]ANEXO VII MARZO'!G24)</f>
        <v>243371.6</v>
      </c>
      <c r="H24" s="10">
        <f>SUM('[1]ANEXO VII ENERO'!H24+'[1]ANEXO VII FEBRERO'!H24+'[1]ANEXO VII MARZO'!H24)</f>
        <v>66327.570000000007</v>
      </c>
      <c r="I24" s="10">
        <f>SUM('[1]ANEXO VII ENERO'!I24+'[1]ANEXO VII FEBRERO'!I24+'[1]ANEXO VII MARZO'!I24)</f>
        <v>18654</v>
      </c>
      <c r="J24" s="8">
        <f>SUM('[1]ANEXO VII ENERO'!J24+'[1]ANEXO VII FEBRERO'!J24+'[1]ANEXO VII MARZO'!J24)</f>
        <v>81742.509999999995</v>
      </c>
      <c r="K24" s="9">
        <f t="shared" si="0"/>
        <v>9366207.4299999997</v>
      </c>
    </row>
    <row r="25" spans="1:11" x14ac:dyDescent="0.25">
      <c r="A25" s="6" t="s">
        <v>33</v>
      </c>
      <c r="B25" s="10">
        <f>SUM('[1]ANEXO VII ENERO'!B25+'[1]ANEXO VII FEBRERO'!B25+'[1]ANEXO VII MARZO'!B25)</f>
        <v>7602111.0099999998</v>
      </c>
      <c r="C25" s="10">
        <f>SUM('[1]ANEXO VII ENERO'!C25+'[1]ANEXO VII FEBRERO'!C25+'[1]ANEXO VII MARZO'!C25)</f>
        <v>2636894.81</v>
      </c>
      <c r="D25" s="10">
        <f>SUM('[1]ANEXO VII ENERO'!D25+'[1]ANEXO VII FEBRERO'!D25+'[1]ANEXO VII MARZO'!D25)</f>
        <v>61067.34</v>
      </c>
      <c r="E25" s="10">
        <f>SUM('[1]ANEXO VII ENERO'!E25+'[1]ANEXO VII FEBRERO'!E25+'[1]ANEXO VII MARZO'!E25)</f>
        <v>9897.9599999999991</v>
      </c>
      <c r="F25" s="10">
        <f>SUM('[1]ANEXO VII ENERO'!F25+'[1]ANEXO VII FEBRERO'!F25+'[1]ANEXO VII MARZO'!F25)</f>
        <v>143972.14000000001</v>
      </c>
      <c r="G25" s="10">
        <f>SUM('[1]ANEXO VII ENERO'!G25+'[1]ANEXO VII FEBRERO'!G25+'[1]ANEXO VII MARZO'!G25)</f>
        <v>283087.06</v>
      </c>
      <c r="H25" s="10">
        <f>SUM('[1]ANEXO VII ENERO'!H25+'[1]ANEXO VII FEBRERO'!H25+'[1]ANEXO VII MARZO'!H25)</f>
        <v>114823.25</v>
      </c>
      <c r="I25" s="10">
        <f>SUM('[1]ANEXO VII ENERO'!I25+'[1]ANEXO VII FEBRERO'!I25+'[1]ANEXO VII MARZO'!I25)</f>
        <v>21773.82</v>
      </c>
      <c r="J25" s="8">
        <f>SUM('[1]ANEXO VII ENERO'!J25+'[1]ANEXO VII FEBRERO'!J25+'[1]ANEXO VII MARZO'!J25)</f>
        <v>95082.22</v>
      </c>
      <c r="K25" s="9">
        <f t="shared" si="0"/>
        <v>10968709.610000003</v>
      </c>
    </row>
    <row r="26" spans="1:11" x14ac:dyDescent="0.25">
      <c r="A26" s="6" t="s">
        <v>34</v>
      </c>
      <c r="B26" s="10">
        <f>SUM('[1]ANEXO VII ENERO'!B26+'[1]ANEXO VII FEBRERO'!B26+'[1]ANEXO VII MARZO'!B26)</f>
        <v>8697191.1699999999</v>
      </c>
      <c r="C26" s="10">
        <f>SUM('[1]ANEXO VII ENERO'!C26+'[1]ANEXO VII FEBRERO'!C26+'[1]ANEXO VII MARZO'!C26)</f>
        <v>3016738.01</v>
      </c>
      <c r="D26" s="10">
        <f>SUM('[1]ANEXO VII ENERO'!D26+'[1]ANEXO VII FEBRERO'!D26+'[1]ANEXO VII MARZO'!D26)</f>
        <v>69864.53</v>
      </c>
      <c r="E26" s="10">
        <f>SUM('[1]ANEXO VII ENERO'!E26+'[1]ANEXO VII FEBRERO'!E26+'[1]ANEXO VII MARZO'!E26)</f>
        <v>11323.14</v>
      </c>
      <c r="F26" s="10">
        <f>SUM('[1]ANEXO VII ENERO'!F26+'[1]ANEXO VII FEBRERO'!F26+'[1]ANEXO VII MARZO'!F26)</f>
        <v>164711.72</v>
      </c>
      <c r="G26" s="10">
        <f>SUM('[1]ANEXO VII ENERO'!G26+'[1]ANEXO VII FEBRERO'!G26+'[1]ANEXO VII MARZO'!G26)</f>
        <v>326164</v>
      </c>
      <c r="H26" s="10">
        <f>SUM('[1]ANEXO VII ENERO'!H26+'[1]ANEXO VII FEBRERO'!H26+'[1]ANEXO VII MARZO'!H26)</f>
        <v>188589.61</v>
      </c>
      <c r="I26" s="10">
        <f>SUM('[1]ANEXO VII ENERO'!I26+'[1]ANEXO VII FEBRERO'!I26+'[1]ANEXO VII MARZO'!I26)</f>
        <v>24909.82</v>
      </c>
      <c r="J26" s="8">
        <f>SUM('[1]ANEXO VII ENERO'!J26+'[1]ANEXO VII FEBRERO'!J26+'[1]ANEXO VII MARZO'!J26)</f>
        <v>109550.7</v>
      </c>
      <c r="K26" s="9">
        <f t="shared" si="0"/>
        <v>12609042.699999999</v>
      </c>
    </row>
    <row r="27" spans="1:11" x14ac:dyDescent="0.25">
      <c r="A27" s="6" t="s">
        <v>35</v>
      </c>
      <c r="B27" s="10">
        <f>SUM('[1]ANEXO VII ENERO'!B27+'[1]ANEXO VII FEBRERO'!B27+'[1]ANEXO VII MARZO'!B27)</f>
        <v>5772042.25</v>
      </c>
      <c r="C27" s="10">
        <f>SUM('[1]ANEXO VII ENERO'!C27+'[1]ANEXO VII FEBRERO'!C27+'[1]ANEXO VII MARZO'!C27)</f>
        <v>2002111.03</v>
      </c>
      <c r="D27" s="10">
        <f>SUM('[1]ANEXO VII ENERO'!D27+'[1]ANEXO VII FEBRERO'!D27+'[1]ANEXO VII MARZO'!D27)</f>
        <v>46367.23</v>
      </c>
      <c r="E27" s="10">
        <f>SUM('[1]ANEXO VII ENERO'!E27+'[1]ANEXO VII FEBRERO'!E27+'[1]ANEXO VII MARZO'!E27)</f>
        <v>7514.8</v>
      </c>
      <c r="F27" s="10">
        <f>SUM('[1]ANEXO VII ENERO'!F27+'[1]ANEXO VII FEBRERO'!F27+'[1]ANEXO VII MARZO'!F27)</f>
        <v>109313.22</v>
      </c>
      <c r="G27" s="10">
        <f>SUM('[1]ANEXO VII ENERO'!G27+'[1]ANEXO VII FEBRERO'!G27+'[1]ANEXO VII MARZO'!G27)</f>
        <v>216263.8</v>
      </c>
      <c r="H27" s="10">
        <f>SUM('[1]ANEXO VII ENERO'!H27+'[1]ANEXO VII FEBRERO'!H27+'[1]ANEXO VII MARZO'!H27)</f>
        <v>33709.019999999997</v>
      </c>
      <c r="I27" s="10">
        <f>SUM('[1]ANEXO VII ENERO'!I27+'[1]ANEXO VII FEBRERO'!I27+'[1]ANEXO VII MARZO'!I27)</f>
        <v>16532.400000000001</v>
      </c>
      <c r="J27" s="8">
        <f>SUM('[1]ANEXO VII ENERO'!J27+'[1]ANEXO VII FEBRERO'!J27+'[1]ANEXO VII MARZO'!J27)</f>
        <v>72637.7</v>
      </c>
      <c r="K27" s="9">
        <f t="shared" si="0"/>
        <v>8276491.4500000002</v>
      </c>
    </row>
    <row r="28" spans="1:11" x14ac:dyDescent="0.25">
      <c r="A28" s="6" t="s">
        <v>36</v>
      </c>
      <c r="B28" s="10">
        <f>SUM('[1]ANEXO VII ENERO'!B28+'[1]ANEXO VII FEBRERO'!B28+'[1]ANEXO VII MARZO'!B28)</f>
        <v>6683223.04</v>
      </c>
      <c r="C28" s="10">
        <f>SUM('[1]ANEXO VII ENERO'!C28+'[1]ANEXO VII FEBRERO'!C28+'[1]ANEXO VII MARZO'!C28)</f>
        <v>2318166.14</v>
      </c>
      <c r="D28" s="10">
        <f>SUM('[1]ANEXO VII ENERO'!D28+'[1]ANEXO VII FEBRERO'!D28+'[1]ANEXO VII MARZO'!D28)</f>
        <v>53685.73</v>
      </c>
      <c r="E28" s="10">
        <f>SUM('[1]ANEXO VII ENERO'!E28+'[1]ANEXO VII FEBRERO'!E28+'[1]ANEXO VII MARZO'!E28)</f>
        <v>8701.619999999999</v>
      </c>
      <c r="F28" s="10">
        <f>SUM('[1]ANEXO VII ENERO'!F28+'[1]ANEXO VII FEBRERO'!F28+'[1]ANEXO VII MARZO'!F28)</f>
        <v>126569.75</v>
      </c>
      <c r="G28" s="10">
        <f>SUM('[1]ANEXO VII ENERO'!G28+'[1]ANEXO VII FEBRERO'!G28+'[1]ANEXO VII MARZO'!G28)</f>
        <v>250889.60000000001</v>
      </c>
      <c r="H28" s="10">
        <f>SUM('[1]ANEXO VII ENERO'!H28+'[1]ANEXO VII FEBRERO'!H28+'[1]ANEXO VII MARZO'!H28)</f>
        <v>86698.78</v>
      </c>
      <c r="I28" s="10">
        <f>SUM('[1]ANEXO VII ENERO'!I28+'[1]ANEXO VII FEBRERO'!I28+'[1]ANEXO VII MARZO'!I28)</f>
        <v>19142.260000000002</v>
      </c>
      <c r="J28" s="8">
        <f>SUM('[1]ANEXO VII ENERO'!J28+'[1]ANEXO VII FEBRERO'!J28+'[1]ANEXO VII MARZO'!J28)</f>
        <v>84267.63</v>
      </c>
      <c r="K28" s="9">
        <f t="shared" si="0"/>
        <v>9631344.5499999989</v>
      </c>
    </row>
    <row r="29" spans="1:11" x14ac:dyDescent="0.25">
      <c r="A29" s="6" t="s">
        <v>37</v>
      </c>
      <c r="B29" s="10">
        <f>SUM('[1]ANEXO VII ENERO'!B29+'[1]ANEXO VII FEBRERO'!B29+'[1]ANEXO VII MARZO'!B29)</f>
        <v>6252092.9699999997</v>
      </c>
      <c r="C29" s="10">
        <f>SUM('[1]ANEXO VII ENERO'!C29+'[1]ANEXO VII FEBRERO'!C29+'[1]ANEXO VII MARZO'!C29)</f>
        <v>2168623.5099999998</v>
      </c>
      <c r="D29" s="10">
        <f>SUM('[1]ANEXO VII ENERO'!D29+'[1]ANEXO VII FEBRERO'!D29+'[1]ANEXO VII MARZO'!D29)</f>
        <v>50223.13</v>
      </c>
      <c r="E29" s="10">
        <f>SUM('[1]ANEXO VII ENERO'!E29+'[1]ANEXO VII FEBRERO'!E29+'[1]ANEXO VII MARZO'!E29)</f>
        <v>8139.68</v>
      </c>
      <c r="F29" s="10">
        <f>SUM('[1]ANEXO VII ENERO'!F29+'[1]ANEXO VII FEBRERO'!F29+'[1]ANEXO VII MARZO'!F29)</f>
        <v>118405.5</v>
      </c>
      <c r="G29" s="10">
        <f>SUM('[1]ANEXO VII ENERO'!G29+'[1]ANEXO VII FEBRERO'!G29+'[1]ANEXO VII MARZO'!G29)</f>
        <v>233968</v>
      </c>
      <c r="H29" s="10">
        <f>SUM('[1]ANEXO VII ENERO'!H29+'[1]ANEXO VII FEBRERO'!H29+'[1]ANEXO VII MARZO'!H29)</f>
        <v>30062.35</v>
      </c>
      <c r="I29" s="10">
        <f>SUM('[1]ANEXO VII ENERO'!I29+'[1]ANEXO VII FEBRERO'!I29+'[1]ANEXO VII MARZO'!I29)</f>
        <v>17907.04</v>
      </c>
      <c r="J29" s="8">
        <f>SUM('[1]ANEXO VII ENERO'!J29+'[1]ANEXO VII FEBRERO'!J29+'[1]ANEXO VII MARZO'!J29)</f>
        <v>78584.31</v>
      </c>
      <c r="K29" s="9">
        <f t="shared" si="0"/>
        <v>8958006.4900000002</v>
      </c>
    </row>
    <row r="30" spans="1:11" x14ac:dyDescent="0.25">
      <c r="A30" s="6" t="s">
        <v>38</v>
      </c>
      <c r="B30" s="10">
        <f>SUM('[1]ANEXO VII ENERO'!B30+'[1]ANEXO VII FEBRERO'!B30+'[1]ANEXO VII MARZO'!B30)</f>
        <v>9596869.8000000007</v>
      </c>
      <c r="C30" s="10">
        <f>SUM('[1]ANEXO VII ENERO'!C30+'[1]ANEXO VII FEBRERO'!C30+'[1]ANEXO VII MARZO'!C30)</f>
        <v>3328803.75</v>
      </c>
      <c r="D30" s="10">
        <f>SUM('[1]ANEXO VII ENERO'!D30+'[1]ANEXO VII FEBRERO'!D30+'[1]ANEXO VII MARZO'!D30)</f>
        <v>77091.25</v>
      </c>
      <c r="E30" s="10">
        <f>SUM('[1]ANEXO VII ENERO'!E30+'[1]ANEXO VII FEBRERO'!E30+'[1]ANEXO VII MARZO'!E30)</f>
        <v>12494.75</v>
      </c>
      <c r="F30" s="10">
        <f>SUM('[1]ANEXO VII ENERO'!F30+'[1]ANEXO VII FEBRERO'!F30+'[1]ANEXO VII MARZO'!F30)</f>
        <v>181750.32</v>
      </c>
      <c r="G30" s="10">
        <f>SUM('[1]ANEXO VII ENERO'!G30+'[1]ANEXO VII FEBRERO'!G30+'[1]ANEXO VII MARZO'!G30)</f>
        <v>348572.22</v>
      </c>
      <c r="H30" s="10">
        <f>SUM('[1]ANEXO VII ENERO'!H30+'[1]ANEXO VII FEBRERO'!H30+'[1]ANEXO VII MARZO'!H30)</f>
        <v>221442.59</v>
      </c>
      <c r="I30" s="10">
        <f>SUM('[1]ANEXO VII ENERO'!I30+'[1]ANEXO VII FEBRERO'!I30+'[1]ANEXO VII MARZO'!I30)</f>
        <v>27486.7</v>
      </c>
      <c r="J30" s="8">
        <f>SUM('[1]ANEXO VII ENERO'!J30+'[1]ANEXO VII FEBRERO'!J30+'[1]ANEXO VII MARZO'!J30)</f>
        <v>117076.78</v>
      </c>
      <c r="K30" s="9">
        <f t="shared" si="0"/>
        <v>13911588.16</v>
      </c>
    </row>
    <row r="31" spans="1:11" x14ac:dyDescent="0.25">
      <c r="A31" s="6" t="s">
        <v>39</v>
      </c>
      <c r="B31" s="10">
        <f>SUM('[1]ANEXO VII ENERO'!B31+'[1]ANEXO VII FEBRERO'!B31+'[1]ANEXO VII MARZO'!B31)</f>
        <v>7561077.0300000003</v>
      </c>
      <c r="C31" s="10">
        <f>SUM('[1]ANEXO VII ENERO'!C31+'[1]ANEXO VII FEBRERO'!C31+'[1]ANEXO VII MARZO'!C31)</f>
        <v>2622661.4900000002</v>
      </c>
      <c r="D31" s="10">
        <f>SUM('[1]ANEXO VII ENERO'!D31+'[1]ANEXO VII FEBRERO'!D31+'[1]ANEXO VII MARZO'!D31)</f>
        <v>60738.259999999995</v>
      </c>
      <c r="E31" s="10">
        <f>SUM('[1]ANEXO VII ENERO'!E31+'[1]ANEXO VII FEBRERO'!E31+'[1]ANEXO VII MARZO'!E31)</f>
        <v>9843.65</v>
      </c>
      <c r="F31" s="10">
        <f>SUM('[1]ANEXO VII ENERO'!F31+'[1]ANEXO VII FEBRERO'!F31+'[1]ANEXO VII MARZO'!F31)</f>
        <v>143195.59</v>
      </c>
      <c r="G31" s="10">
        <f>SUM('[1]ANEXO VII ENERO'!G31+'[1]ANEXO VII FEBRERO'!G31+'[1]ANEXO VII MARZO'!G31)</f>
        <v>284627.33999999997</v>
      </c>
      <c r="H31" s="10">
        <f>SUM('[1]ANEXO VII ENERO'!H31+'[1]ANEXO VII FEBRERO'!H31+'[1]ANEXO VII MARZO'!H31)</f>
        <v>142856.78</v>
      </c>
      <c r="I31" s="10">
        <f>SUM('[1]ANEXO VII ENERO'!I31+'[1]ANEXO VII FEBRERO'!I31+'[1]ANEXO VII MARZO'!I31)</f>
        <v>21656.46</v>
      </c>
      <c r="J31" s="8">
        <f>SUM('[1]ANEXO VII ENERO'!J31+'[1]ANEXO VII FEBRERO'!J31+'[1]ANEXO VII MARZO'!J31)</f>
        <v>95599.27</v>
      </c>
      <c r="K31" s="9">
        <f t="shared" si="0"/>
        <v>10942255.869999999</v>
      </c>
    </row>
    <row r="32" spans="1:11" x14ac:dyDescent="0.25">
      <c r="A32" s="6" t="s">
        <v>40</v>
      </c>
      <c r="B32" s="10">
        <f>SUM('[1]ANEXO VII ENERO'!B32+'[1]ANEXO VII FEBRERO'!B32+'[1]ANEXO VII MARZO'!B32)</f>
        <v>6251884.6699999999</v>
      </c>
      <c r="C32" s="10">
        <f>SUM('[1]ANEXO VII ENERO'!C32+'[1]ANEXO VII FEBRERO'!C32+'[1]ANEXO VII MARZO'!C32)</f>
        <v>2168550.4500000002</v>
      </c>
      <c r="D32" s="10">
        <f>SUM('[1]ANEXO VII ENERO'!D32+'[1]ANEXO VII FEBRERO'!D32+'[1]ANEXO VII MARZO'!D32)</f>
        <v>50220.83</v>
      </c>
      <c r="E32" s="10">
        <f>SUM('[1]ANEXO VII ENERO'!E32+'[1]ANEXO VII FEBRERO'!E32+'[1]ANEXO VII MARZO'!E32)</f>
        <v>8139.53</v>
      </c>
      <c r="F32" s="10">
        <f>SUM('[1]ANEXO VII ENERO'!F32+'[1]ANEXO VII FEBRERO'!F32+'[1]ANEXO VII MARZO'!F32)</f>
        <v>118401.47</v>
      </c>
      <c r="G32" s="10">
        <f>SUM('[1]ANEXO VII ENERO'!G32+'[1]ANEXO VII FEBRERO'!G32+'[1]ANEXO VII MARZO'!G32)</f>
        <v>235070.92</v>
      </c>
      <c r="H32" s="10">
        <f>SUM('[1]ANEXO VII ENERO'!H32+'[1]ANEXO VII FEBRERO'!H32+'[1]ANEXO VII MARZO'!H32)</f>
        <v>74943.45</v>
      </c>
      <c r="I32" s="10">
        <f>SUM('[1]ANEXO VII ENERO'!I32+'[1]ANEXO VII FEBRERO'!I32+'[1]ANEXO VII MARZO'!I32)</f>
        <v>17906.64</v>
      </c>
      <c r="J32" s="8">
        <f>SUM('[1]ANEXO VII ENERO'!J32+'[1]ANEXO VII FEBRERO'!J32+'[1]ANEXO VII MARZO'!J32)</f>
        <v>78954.570000000007</v>
      </c>
      <c r="K32" s="9">
        <f t="shared" si="0"/>
        <v>9004072.5300000012</v>
      </c>
    </row>
    <row r="33" spans="1:11" x14ac:dyDescent="0.25">
      <c r="A33" s="6" t="s">
        <v>41</v>
      </c>
      <c r="B33" s="10">
        <f>SUM('[1]ANEXO VII ENERO'!B33+'[1]ANEXO VII FEBRERO'!B33+'[1]ANEXO VII MARZO'!B33)</f>
        <v>6223124.2000000002</v>
      </c>
      <c r="C33" s="10">
        <f>SUM('[1]ANEXO VII ENERO'!C33+'[1]ANEXO VII FEBRERO'!C33+'[1]ANEXO VII MARZO'!C33)</f>
        <v>2158574.5</v>
      </c>
      <c r="D33" s="10">
        <f>SUM('[1]ANEXO VII ENERO'!D33+'[1]ANEXO VII FEBRERO'!D33+'[1]ANEXO VII MARZO'!D33)</f>
        <v>49990.34</v>
      </c>
      <c r="E33" s="10">
        <f>SUM('[1]ANEXO VII ENERO'!E33+'[1]ANEXO VII FEBRERO'!E33+'[1]ANEXO VII MARZO'!E33)</f>
        <v>8101.99</v>
      </c>
      <c r="F33" s="10">
        <f>SUM('[1]ANEXO VII ENERO'!F33+'[1]ANEXO VII FEBRERO'!F33+'[1]ANEXO VII MARZO'!F33)</f>
        <v>117856.05</v>
      </c>
      <c r="G33" s="10">
        <f>SUM('[1]ANEXO VII ENERO'!G33+'[1]ANEXO VII FEBRERO'!G33+'[1]ANEXO VII MARZO'!G33)</f>
        <v>232683.46</v>
      </c>
      <c r="H33" s="10">
        <f>SUM('[1]ANEXO VII ENERO'!H33+'[1]ANEXO VII FEBRERO'!H33+'[1]ANEXO VII MARZO'!H33)</f>
        <v>48876.58</v>
      </c>
      <c r="I33" s="10">
        <f>SUM('[1]ANEXO VII ENERO'!I33+'[1]ANEXO VII FEBRERO'!I33+'[1]ANEXO VII MARZO'!I33)</f>
        <v>17823.72</v>
      </c>
      <c r="J33" s="8">
        <f>SUM('[1]ANEXO VII ENERO'!J33+'[1]ANEXO VII FEBRERO'!J33+'[1]ANEXO VII MARZO'!J33)</f>
        <v>78152.78</v>
      </c>
      <c r="K33" s="9">
        <f t="shared" si="0"/>
        <v>8935183.6200000029</v>
      </c>
    </row>
    <row r="34" spans="1:11" x14ac:dyDescent="0.25">
      <c r="A34" s="6" t="s">
        <v>42</v>
      </c>
      <c r="B34" s="10">
        <f>SUM('[1]ANEXO VII ENERO'!B34+'[1]ANEXO VII FEBRERO'!B34+'[1]ANEXO VII MARZO'!B34)</f>
        <v>12652328.58</v>
      </c>
      <c r="C34" s="10">
        <f>SUM('[1]ANEXO VII ENERO'!C34+'[1]ANEXO VII FEBRERO'!C34+'[1]ANEXO VII MARZO'!C34)</f>
        <v>4388630.84</v>
      </c>
      <c r="D34" s="10">
        <f>SUM('[1]ANEXO VII ENERO'!D34+'[1]ANEXO VII FEBRERO'!D34+'[1]ANEXO VII MARZO'!D34)</f>
        <v>101635.79000000001</v>
      </c>
      <c r="E34" s="10">
        <f>SUM('[1]ANEXO VII ENERO'!E34+'[1]ANEXO VII FEBRERO'!E34+'[1]ANEXO VII MARZO'!E34)</f>
        <v>16473.18</v>
      </c>
      <c r="F34" s="10">
        <f>SUM('[1]ANEXO VII ENERO'!F34+'[1]ANEXO VII FEBRERO'!F34+'[1]ANEXO VII MARZO'!F34)</f>
        <v>239615.08000000002</v>
      </c>
      <c r="G34" s="10">
        <f>SUM('[1]ANEXO VII ENERO'!G34+'[1]ANEXO VII FEBRERO'!G34+'[1]ANEXO VII MARZO'!G34)</f>
        <v>466386.96</v>
      </c>
      <c r="H34" s="10">
        <f>SUM('[1]ANEXO VII ENERO'!H34+'[1]ANEXO VII FEBRERO'!H34+'[1]ANEXO VII MARZO'!H34)</f>
        <v>287135.65000000002</v>
      </c>
      <c r="I34" s="10">
        <f>SUM('[1]ANEXO VII ENERO'!I34+'[1]ANEXO VII FEBRERO'!I34+'[1]ANEXO VII MARZO'!I34)</f>
        <v>36237.94</v>
      </c>
      <c r="J34" s="8">
        <f>SUM('[1]ANEXO VII ENERO'!J34+'[1]ANEXO VII FEBRERO'!J34+'[1]ANEXO VII MARZO'!J34)</f>
        <v>156648.17000000001</v>
      </c>
      <c r="K34" s="9">
        <f t="shared" si="0"/>
        <v>18345092.190000001</v>
      </c>
    </row>
    <row r="35" spans="1:11" x14ac:dyDescent="0.25">
      <c r="A35" s="6" t="s">
        <v>43</v>
      </c>
      <c r="B35" s="10">
        <f>SUM('[1]ANEXO VII ENERO'!B35+'[1]ANEXO VII FEBRERO'!B35+'[1]ANEXO VII MARZO'!B35)</f>
        <v>15789836.77</v>
      </c>
      <c r="C35" s="10">
        <f>SUM('[1]ANEXO VII ENERO'!C35+'[1]ANEXO VII FEBRERO'!C35+'[1]ANEXO VII MARZO'!C35)</f>
        <v>5476918.29</v>
      </c>
      <c r="D35" s="10">
        <f>SUM('[1]ANEXO VII ENERO'!D35+'[1]ANEXO VII FEBRERO'!D35+'[1]ANEXO VII MARZO'!D35)</f>
        <v>126839.39</v>
      </c>
      <c r="E35" s="10">
        <f>SUM('[1]ANEXO VII ENERO'!E35+'[1]ANEXO VII FEBRERO'!E35+'[1]ANEXO VII MARZO'!E35)</f>
        <v>20557.21</v>
      </c>
      <c r="F35" s="10">
        <f>SUM('[1]ANEXO VII ENERO'!F35+'[1]ANEXO VII FEBRERO'!F35+'[1]ANEXO VII MARZO'!F35)</f>
        <v>299034.67000000004</v>
      </c>
      <c r="G35" s="10">
        <f>SUM('[1]ANEXO VII ENERO'!G35+'[1]ANEXO VII FEBRERO'!G35+'[1]ANEXO VII MARZO'!G35)</f>
        <v>586689.62</v>
      </c>
      <c r="H35" s="10">
        <f>SUM('[1]ANEXO VII ENERO'!H35+'[1]ANEXO VII FEBRERO'!H35+'[1]ANEXO VII MARZO'!H35)</f>
        <v>443179.43999999994</v>
      </c>
      <c r="I35" s="10">
        <f>SUM('[1]ANEXO VII ENERO'!I35+'[1]ANEXO VII FEBRERO'!I35+'[1]ANEXO VII MARZO'!I35)</f>
        <v>45224.84</v>
      </c>
      <c r="J35" s="8">
        <f>SUM('[1]ANEXO VII ENERO'!J35+'[1]ANEXO VII FEBRERO'!J35+'[1]ANEXO VII MARZO'!J35)</f>
        <v>197054.84</v>
      </c>
      <c r="K35" s="9">
        <f t="shared" si="0"/>
        <v>22985335.070000004</v>
      </c>
    </row>
    <row r="36" spans="1:11" x14ac:dyDescent="0.25">
      <c r="A36" s="6" t="s">
        <v>44</v>
      </c>
      <c r="B36" s="10">
        <f>SUM('[1]ANEXO VII ENERO'!B36+'[1]ANEXO VII FEBRERO'!B36+'[1]ANEXO VII MARZO'!B36)</f>
        <v>9635934.5399999991</v>
      </c>
      <c r="C36" s="10">
        <f>SUM('[1]ANEXO VII ENERO'!C36+'[1]ANEXO VII FEBRERO'!C36+'[1]ANEXO VII MARZO'!C36)</f>
        <v>3342353.92</v>
      </c>
      <c r="D36" s="10">
        <f>SUM('[1]ANEXO VII ENERO'!D36+'[1]ANEXO VII FEBRERO'!D36+'[1]ANEXO VII MARZO'!D36)</f>
        <v>77405.05</v>
      </c>
      <c r="E36" s="10">
        <f>SUM('[1]ANEXO VII ENERO'!E36+'[1]ANEXO VII FEBRERO'!E36+'[1]ANEXO VII MARZO'!E36)</f>
        <v>12545.66</v>
      </c>
      <c r="F36" s="10">
        <f>SUM('[1]ANEXO VII ENERO'!F36+'[1]ANEXO VII FEBRERO'!F36+'[1]ANEXO VII MARZO'!F36)</f>
        <v>182489.28999999998</v>
      </c>
      <c r="G36" s="10">
        <f>SUM('[1]ANEXO VII ENERO'!G36+'[1]ANEXO VII FEBRERO'!G36+'[1]ANEXO VII MARZO'!G36)</f>
        <v>356252.2</v>
      </c>
      <c r="H36" s="10">
        <f>SUM('[1]ANEXO VII ENERO'!H36+'[1]ANEXO VII FEBRERO'!H36+'[1]ANEXO VII MARZO'!H36)</f>
        <v>212055.31</v>
      </c>
      <c r="I36" s="10">
        <f>SUM('[1]ANEXO VII ENERO'!I36+'[1]ANEXO VII FEBRERO'!I36+'[1]ANEXO VII MARZO'!I36)</f>
        <v>27599.3</v>
      </c>
      <c r="J36" s="8">
        <f>SUM('[1]ANEXO VII ENERO'!J36+'[1]ANEXO VII FEBRERO'!J36+'[1]ANEXO VII MARZO'!J36)</f>
        <v>119656.29</v>
      </c>
      <c r="K36" s="9">
        <f t="shared" si="0"/>
        <v>13966291.559999999</v>
      </c>
    </row>
    <row r="37" spans="1:11" x14ac:dyDescent="0.25">
      <c r="A37" s="6" t="s">
        <v>45</v>
      </c>
      <c r="B37" s="10">
        <f>SUM('[1]ANEXO VII ENERO'!B37+'[1]ANEXO VII FEBRERO'!B37+'[1]ANEXO VII MARZO'!B37)</f>
        <v>7042614.1600000001</v>
      </c>
      <c r="C37" s="10">
        <f>SUM('[1]ANEXO VII ENERO'!C37+'[1]ANEXO VII FEBRERO'!C37+'[1]ANEXO VII MARZO'!C37)</f>
        <v>2442825.71</v>
      </c>
      <c r="D37" s="10">
        <f>SUM('[1]ANEXO VII ENERO'!D37+'[1]ANEXO VII FEBRERO'!D37+'[1]ANEXO VII MARZO'!D37)</f>
        <v>56573.63</v>
      </c>
      <c r="E37" s="10">
        <f>SUM('[1]ANEXO VII ENERO'!E37+'[1]ANEXO VII FEBRERO'!E37+'[1]ANEXO VII MARZO'!E37)</f>
        <v>9169.33</v>
      </c>
      <c r="F37" s="10">
        <f>SUM('[1]ANEXO VII ENERO'!F37+'[1]ANEXO VII FEBRERO'!F37+'[1]ANEXO VII MARZO'!F37)</f>
        <v>133375.82999999999</v>
      </c>
      <c r="G37" s="10">
        <f>SUM('[1]ANEXO VII ENERO'!G37+'[1]ANEXO VII FEBRERO'!G37+'[1]ANEXO VII MARZO'!G37)</f>
        <v>260984.94</v>
      </c>
      <c r="H37" s="10">
        <f>SUM('[1]ANEXO VII ENERO'!H37+'[1]ANEXO VII FEBRERO'!H37+'[1]ANEXO VII MARZO'!H37)</f>
        <v>158844.01</v>
      </c>
      <c r="I37" s="10">
        <f>SUM('[1]ANEXO VII ENERO'!I37+'[1]ANEXO VII FEBRERO'!I37+'[1]ANEXO VII MARZO'!I37)</f>
        <v>20171.48</v>
      </c>
      <c r="J37" s="8">
        <f>SUM('[1]ANEXO VII ENERO'!J37+'[1]ANEXO VII FEBRERO'!J37+'[1]ANEXO VII MARZO'!J37)</f>
        <v>87658.47</v>
      </c>
      <c r="K37" s="9">
        <f t="shared" si="0"/>
        <v>10212217.560000002</v>
      </c>
    </row>
    <row r="38" spans="1:11" x14ac:dyDescent="0.25">
      <c r="A38" s="6" t="s">
        <v>46</v>
      </c>
      <c r="B38" s="10">
        <f>SUM('[1]ANEXO VII ENERO'!B38+'[1]ANEXO VII FEBRERO'!B38+'[1]ANEXO VII MARZO'!B38)</f>
        <v>5913191.6600000001</v>
      </c>
      <c r="C38" s="10">
        <f>SUM('[1]ANEXO VII ENERO'!C38+'[1]ANEXO VII FEBRERO'!C38+'[1]ANEXO VII MARZO'!C38)</f>
        <v>2051070.57</v>
      </c>
      <c r="D38" s="10">
        <f>SUM('[1]ANEXO VII ENERO'!D38+'[1]ANEXO VII FEBRERO'!D38+'[1]ANEXO VII MARZO'!D38)</f>
        <v>47500.11</v>
      </c>
      <c r="E38" s="10">
        <f>SUM('[1]ANEXO VII ENERO'!E38+'[1]ANEXO VII FEBRERO'!E38+'[1]ANEXO VII MARZO'!E38)</f>
        <v>7698.62</v>
      </c>
      <c r="F38" s="10">
        <f>SUM('[1]ANEXO VII ENERO'!F38+'[1]ANEXO VII FEBRERO'!F38+'[1]ANEXO VII MARZO'!F38)</f>
        <v>111986.81</v>
      </c>
      <c r="G38" s="10">
        <f>SUM('[1]ANEXO VII ENERO'!G38+'[1]ANEXO VII FEBRERO'!G38+'[1]ANEXO VII MARZO'!G38)</f>
        <v>221475.38</v>
      </c>
      <c r="H38" s="10">
        <f>SUM('[1]ANEXO VII ENERO'!H38+'[1]ANEXO VII FEBRERO'!H38+'[1]ANEXO VII MARZO'!H38)</f>
        <v>41165.99</v>
      </c>
      <c r="I38" s="10">
        <f>SUM('[1]ANEXO VII ENERO'!I38+'[1]ANEXO VII FEBRERO'!I38+'[1]ANEXO VII MARZO'!I38)</f>
        <v>16935.919999999998</v>
      </c>
      <c r="J38" s="8">
        <f>SUM('[1]ANEXO VII ENERO'!J38+'[1]ANEXO VII FEBRERO'!J38+'[1]ANEXO VII MARZO'!J38)</f>
        <v>74388.25</v>
      </c>
      <c r="K38" s="9">
        <f t="shared" si="0"/>
        <v>8485413.3100000005</v>
      </c>
    </row>
    <row r="39" spans="1:11" ht="15.75" thickBot="1" x14ac:dyDescent="0.3">
      <c r="A39" s="11" t="s">
        <v>47</v>
      </c>
      <c r="B39" s="12">
        <f>SUM(B6:B38)</f>
        <v>368504628.60000002</v>
      </c>
      <c r="C39" s="12">
        <f t="shared" ref="C39:K39" si="1">SUM(C6:C38)</f>
        <v>127820808.00000001</v>
      </c>
      <c r="D39" s="12">
        <f t="shared" si="1"/>
        <v>2960192.7999999993</v>
      </c>
      <c r="E39" s="12">
        <f t="shared" si="1"/>
        <v>479774.8000000001</v>
      </c>
      <c r="F39" s="12">
        <f t="shared" si="1"/>
        <v>6978906.7999999989</v>
      </c>
      <c r="G39" s="12">
        <f t="shared" si="1"/>
        <v>13816962</v>
      </c>
      <c r="H39" s="12">
        <f t="shared" si="1"/>
        <v>8051255.5300000003</v>
      </c>
      <c r="I39" s="12">
        <f t="shared" si="1"/>
        <v>1055459.5999999999</v>
      </c>
      <c r="J39" s="12">
        <f t="shared" si="1"/>
        <v>4640780.5999999996</v>
      </c>
      <c r="K39" s="13">
        <f t="shared" si="1"/>
        <v>534308768.72999996</v>
      </c>
    </row>
    <row r="40" spans="1:11" ht="15.75" thickTop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6"/>
      <c r="K40" s="16"/>
    </row>
    <row r="41" spans="1:11" x14ac:dyDescent="0.25">
      <c r="K41" s="17"/>
    </row>
  </sheetData>
  <pageMargins left="0.9055118110236221" right="0.15748031496062992" top="1.17" bottom="0.74803149606299213" header="0.62992125984251968" footer="0.31496062992125984"/>
  <pageSetup paperSize="5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dcterms:created xsi:type="dcterms:W3CDTF">2015-08-07T20:28:32Z</dcterms:created>
  <dcterms:modified xsi:type="dcterms:W3CDTF">2015-08-07T20:28:54Z</dcterms:modified>
</cp:coreProperties>
</file>