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4\RAA\ACUERDOS\EST\Nueva carpeta\"/>
    </mc:Choice>
  </mc:AlternateContent>
  <bookViews>
    <workbookView xWindow="0" yWindow="0" windowWidth="21600" windowHeight="9135"/>
  </bookViews>
  <sheets>
    <sheet name="ANEXO III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J38" i="1"/>
  <c r="I38" i="1"/>
  <c r="H38" i="1"/>
  <c r="G38" i="1"/>
  <c r="F38" i="1"/>
  <c r="E38" i="1"/>
  <c r="D38" i="1"/>
  <c r="C38" i="1"/>
  <c r="B38" i="1"/>
  <c r="L38" i="1" s="1"/>
  <c r="K37" i="1"/>
  <c r="J37" i="1"/>
  <c r="I37" i="1"/>
  <c r="H37" i="1"/>
  <c r="G37" i="1"/>
  <c r="F37" i="1"/>
  <c r="E37" i="1"/>
  <c r="D37" i="1"/>
  <c r="L37" i="1" s="1"/>
  <c r="C37" i="1"/>
  <c r="B37" i="1"/>
  <c r="K36" i="1"/>
  <c r="J36" i="1"/>
  <c r="I36" i="1"/>
  <c r="H36" i="1"/>
  <c r="G36" i="1"/>
  <c r="F36" i="1"/>
  <c r="E36" i="1"/>
  <c r="D36" i="1"/>
  <c r="C36" i="1"/>
  <c r="L36" i="1" s="1"/>
  <c r="B36" i="1"/>
  <c r="K35" i="1"/>
  <c r="J35" i="1"/>
  <c r="I35" i="1"/>
  <c r="H35" i="1"/>
  <c r="G35" i="1"/>
  <c r="F35" i="1"/>
  <c r="E35" i="1"/>
  <c r="D35" i="1"/>
  <c r="C35" i="1"/>
  <c r="B35" i="1"/>
  <c r="L35" i="1" s="1"/>
  <c r="K34" i="1"/>
  <c r="J34" i="1"/>
  <c r="I34" i="1"/>
  <c r="H34" i="1"/>
  <c r="G34" i="1"/>
  <c r="F34" i="1"/>
  <c r="E34" i="1"/>
  <c r="D34" i="1"/>
  <c r="C34" i="1"/>
  <c r="B34" i="1"/>
  <c r="L34" i="1" s="1"/>
  <c r="K33" i="1"/>
  <c r="J33" i="1"/>
  <c r="I33" i="1"/>
  <c r="H33" i="1"/>
  <c r="G33" i="1"/>
  <c r="F33" i="1"/>
  <c r="E33" i="1"/>
  <c r="D33" i="1"/>
  <c r="L33" i="1" s="1"/>
  <c r="C33" i="1"/>
  <c r="B33" i="1"/>
  <c r="K32" i="1"/>
  <c r="J32" i="1"/>
  <c r="I32" i="1"/>
  <c r="H32" i="1"/>
  <c r="G32" i="1"/>
  <c r="F32" i="1"/>
  <c r="E32" i="1"/>
  <c r="D32" i="1"/>
  <c r="C32" i="1"/>
  <c r="L32" i="1" s="1"/>
  <c r="B32" i="1"/>
  <c r="K31" i="1"/>
  <c r="J31" i="1"/>
  <c r="I31" i="1"/>
  <c r="H31" i="1"/>
  <c r="G31" i="1"/>
  <c r="F31" i="1"/>
  <c r="E31" i="1"/>
  <c r="D31" i="1"/>
  <c r="C31" i="1"/>
  <c r="B31" i="1"/>
  <c r="L31" i="1" s="1"/>
  <c r="K30" i="1"/>
  <c r="J30" i="1"/>
  <c r="I30" i="1"/>
  <c r="H30" i="1"/>
  <c r="G30" i="1"/>
  <c r="F30" i="1"/>
  <c r="E30" i="1"/>
  <c r="D30" i="1"/>
  <c r="C30" i="1"/>
  <c r="B30" i="1"/>
  <c r="L30" i="1" s="1"/>
  <c r="K29" i="1"/>
  <c r="J29" i="1"/>
  <c r="I29" i="1"/>
  <c r="H29" i="1"/>
  <c r="G29" i="1"/>
  <c r="F29" i="1"/>
  <c r="E29" i="1"/>
  <c r="D29" i="1"/>
  <c r="L29" i="1" s="1"/>
  <c r="C29" i="1"/>
  <c r="B29" i="1"/>
  <c r="K28" i="1"/>
  <c r="J28" i="1"/>
  <c r="I28" i="1"/>
  <c r="H28" i="1"/>
  <c r="G28" i="1"/>
  <c r="F28" i="1"/>
  <c r="E28" i="1"/>
  <c r="D28" i="1"/>
  <c r="C28" i="1"/>
  <c r="L28" i="1" s="1"/>
  <c r="B28" i="1"/>
  <c r="K27" i="1"/>
  <c r="J27" i="1"/>
  <c r="I27" i="1"/>
  <c r="H27" i="1"/>
  <c r="G27" i="1"/>
  <c r="F27" i="1"/>
  <c r="E27" i="1"/>
  <c r="D27" i="1"/>
  <c r="C27" i="1"/>
  <c r="B27" i="1"/>
  <c r="L27" i="1" s="1"/>
  <c r="K26" i="1"/>
  <c r="J26" i="1"/>
  <c r="I26" i="1"/>
  <c r="H26" i="1"/>
  <c r="G26" i="1"/>
  <c r="F26" i="1"/>
  <c r="E26" i="1"/>
  <c r="D26" i="1"/>
  <c r="C26" i="1"/>
  <c r="B26" i="1"/>
  <c r="L26" i="1" s="1"/>
  <c r="K25" i="1"/>
  <c r="J25" i="1"/>
  <c r="I25" i="1"/>
  <c r="H25" i="1"/>
  <c r="G25" i="1"/>
  <c r="F25" i="1"/>
  <c r="E25" i="1"/>
  <c r="D25" i="1"/>
  <c r="L25" i="1" s="1"/>
  <c r="C25" i="1"/>
  <c r="B25" i="1"/>
  <c r="K24" i="1"/>
  <c r="J24" i="1"/>
  <c r="I24" i="1"/>
  <c r="H24" i="1"/>
  <c r="G24" i="1"/>
  <c r="F24" i="1"/>
  <c r="E24" i="1"/>
  <c r="D24" i="1"/>
  <c r="C24" i="1"/>
  <c r="L24" i="1" s="1"/>
  <c r="B24" i="1"/>
  <c r="K23" i="1"/>
  <c r="J23" i="1"/>
  <c r="I23" i="1"/>
  <c r="H23" i="1"/>
  <c r="G23" i="1"/>
  <c r="F23" i="1"/>
  <c r="E23" i="1"/>
  <c r="D23" i="1"/>
  <c r="C23" i="1"/>
  <c r="B23" i="1"/>
  <c r="L23" i="1" s="1"/>
  <c r="K22" i="1"/>
  <c r="J22" i="1"/>
  <c r="I22" i="1"/>
  <c r="H22" i="1"/>
  <c r="G22" i="1"/>
  <c r="F22" i="1"/>
  <c r="E22" i="1"/>
  <c r="D22" i="1"/>
  <c r="C22" i="1"/>
  <c r="B22" i="1"/>
  <c r="L22" i="1" s="1"/>
  <c r="K21" i="1"/>
  <c r="J21" i="1"/>
  <c r="I21" i="1"/>
  <c r="H21" i="1"/>
  <c r="G21" i="1"/>
  <c r="F21" i="1"/>
  <c r="E21" i="1"/>
  <c r="D21" i="1"/>
  <c r="L21" i="1" s="1"/>
  <c r="C21" i="1"/>
  <c r="B21" i="1"/>
  <c r="K20" i="1"/>
  <c r="J20" i="1"/>
  <c r="I20" i="1"/>
  <c r="H20" i="1"/>
  <c r="G20" i="1"/>
  <c r="F20" i="1"/>
  <c r="E20" i="1"/>
  <c r="D20" i="1"/>
  <c r="C20" i="1"/>
  <c r="L20" i="1" s="1"/>
  <c r="B20" i="1"/>
  <c r="K19" i="1"/>
  <c r="J19" i="1"/>
  <c r="I19" i="1"/>
  <c r="H19" i="1"/>
  <c r="G19" i="1"/>
  <c r="F19" i="1"/>
  <c r="E19" i="1"/>
  <c r="D19" i="1"/>
  <c r="C19" i="1"/>
  <c r="B19" i="1"/>
  <c r="L19" i="1" s="1"/>
  <c r="K18" i="1"/>
  <c r="J18" i="1"/>
  <c r="I18" i="1"/>
  <c r="H18" i="1"/>
  <c r="G18" i="1"/>
  <c r="F18" i="1"/>
  <c r="E18" i="1"/>
  <c r="D18" i="1"/>
  <c r="C18" i="1"/>
  <c r="B18" i="1"/>
  <c r="L18" i="1" s="1"/>
  <c r="K17" i="1"/>
  <c r="J17" i="1"/>
  <c r="I17" i="1"/>
  <c r="H17" i="1"/>
  <c r="G17" i="1"/>
  <c r="F17" i="1"/>
  <c r="E17" i="1"/>
  <c r="D17" i="1"/>
  <c r="L17" i="1" s="1"/>
  <c r="C17" i="1"/>
  <c r="B17" i="1"/>
  <c r="K16" i="1"/>
  <c r="J16" i="1"/>
  <c r="I16" i="1"/>
  <c r="H16" i="1"/>
  <c r="G16" i="1"/>
  <c r="F16" i="1"/>
  <c r="E16" i="1"/>
  <c r="D16" i="1"/>
  <c r="C16" i="1"/>
  <c r="L16" i="1" s="1"/>
  <c r="B16" i="1"/>
  <c r="K15" i="1"/>
  <c r="J15" i="1"/>
  <c r="I15" i="1"/>
  <c r="H15" i="1"/>
  <c r="G15" i="1"/>
  <c r="F15" i="1"/>
  <c r="E15" i="1"/>
  <c r="D15" i="1"/>
  <c r="C15" i="1"/>
  <c r="B15" i="1"/>
  <c r="L15" i="1" s="1"/>
  <c r="K14" i="1"/>
  <c r="J14" i="1"/>
  <c r="I14" i="1"/>
  <c r="H14" i="1"/>
  <c r="G14" i="1"/>
  <c r="F14" i="1"/>
  <c r="E14" i="1"/>
  <c r="D14" i="1"/>
  <c r="C14" i="1"/>
  <c r="B14" i="1"/>
  <c r="L14" i="1" s="1"/>
  <c r="K13" i="1"/>
  <c r="J13" i="1"/>
  <c r="I13" i="1"/>
  <c r="H13" i="1"/>
  <c r="G13" i="1"/>
  <c r="F13" i="1"/>
  <c r="E13" i="1"/>
  <c r="D13" i="1"/>
  <c r="L13" i="1" s="1"/>
  <c r="C13" i="1"/>
  <c r="B13" i="1"/>
  <c r="K12" i="1"/>
  <c r="J12" i="1"/>
  <c r="I12" i="1"/>
  <c r="H12" i="1"/>
  <c r="G12" i="1"/>
  <c r="F12" i="1"/>
  <c r="E12" i="1"/>
  <c r="D12" i="1"/>
  <c r="C12" i="1"/>
  <c r="L12" i="1" s="1"/>
  <c r="B12" i="1"/>
  <c r="K11" i="1"/>
  <c r="J11" i="1"/>
  <c r="I11" i="1"/>
  <c r="H11" i="1"/>
  <c r="G11" i="1"/>
  <c r="F11" i="1"/>
  <c r="E11" i="1"/>
  <c r="D11" i="1"/>
  <c r="C11" i="1"/>
  <c r="B11" i="1"/>
  <c r="L11" i="1" s="1"/>
  <c r="K10" i="1"/>
  <c r="J10" i="1"/>
  <c r="I10" i="1"/>
  <c r="H10" i="1"/>
  <c r="G10" i="1"/>
  <c r="F10" i="1"/>
  <c r="E10" i="1"/>
  <c r="D10" i="1"/>
  <c r="C10" i="1"/>
  <c r="B10" i="1"/>
  <c r="L10" i="1" s="1"/>
  <c r="K9" i="1"/>
  <c r="J9" i="1"/>
  <c r="I9" i="1"/>
  <c r="H9" i="1"/>
  <c r="G9" i="1"/>
  <c r="F9" i="1"/>
  <c r="E9" i="1"/>
  <c r="D9" i="1"/>
  <c r="L9" i="1" s="1"/>
  <c r="C9" i="1"/>
  <c r="B9" i="1"/>
  <c r="K8" i="1"/>
  <c r="J8" i="1"/>
  <c r="I8" i="1"/>
  <c r="H8" i="1"/>
  <c r="G8" i="1"/>
  <c r="F8" i="1"/>
  <c r="E8" i="1"/>
  <c r="D8" i="1"/>
  <c r="C8" i="1"/>
  <c r="L8" i="1" s="1"/>
  <c r="B8" i="1"/>
  <c r="K7" i="1"/>
  <c r="J7" i="1"/>
  <c r="I7" i="1"/>
  <c r="H7" i="1"/>
  <c r="G7" i="1"/>
  <c r="F7" i="1"/>
  <c r="E7" i="1"/>
  <c r="D7" i="1"/>
  <c r="C7" i="1"/>
  <c r="B7" i="1"/>
  <c r="L7" i="1" s="1"/>
  <c r="K6" i="1"/>
  <c r="K39" i="1" s="1"/>
  <c r="J6" i="1"/>
  <c r="J39" i="1" s="1"/>
  <c r="I6" i="1"/>
  <c r="I39" i="1" s="1"/>
  <c r="H6" i="1"/>
  <c r="H39" i="1" s="1"/>
  <c r="G6" i="1"/>
  <c r="G39" i="1" s="1"/>
  <c r="F6" i="1"/>
  <c r="F39" i="1" s="1"/>
  <c r="E6" i="1"/>
  <c r="E39" i="1" s="1"/>
  <c r="D6" i="1"/>
  <c r="D39" i="1" s="1"/>
  <c r="C6" i="1"/>
  <c r="C39" i="1" s="1"/>
  <c r="B6" i="1"/>
  <c r="B39" i="1" s="1"/>
  <c r="L6" i="1" l="1"/>
  <c r="L39" i="1" s="1"/>
</calcChain>
</file>

<file path=xl/sharedStrings.xml><?xml version="1.0" encoding="utf-8"?>
<sst xmlns="http://schemas.openxmlformats.org/spreadsheetml/2006/main" count="49" uniqueCount="49">
  <si>
    <t>ANEXO III</t>
  </si>
  <si>
    <t>PARTICIPACIONES FEDERALES MINISTRADAS A LOS MUNICIPIOS</t>
  </si>
  <si>
    <t>EN EL CUARTO TRIMESTRE DEL EJERCICIO FISCAL 2014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</si>
  <si>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</si>
  <si>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</si>
  <si>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</si>
  <si>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</si>
  <si>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</si>
  <si>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</si>
  <si>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</si>
  <si>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ART. 4o. A, FRACCIÓN I DE LA LEY DE COORDINACIÓN FISCAL (GASOLINA)</t>
  </si>
  <si>
    <t>FONDO DE COMPENSACION DEL IMPUESTO SOBRE AUTOMOVILES NUEVOS</t>
  </si>
  <si>
    <t>DIFERENCIAS DEL FONDO DE FISCALIZACIÓN Y RECAUDACIÓN</t>
  </si>
  <si>
    <t>PARTICIPACIONES DE
GASOLINA Y DIESEL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</si>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</sst>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indent="2"/>
    </xf>
    <xf numFmtId="3" fontId="0" fillId="0" borderId="3" xfId="0" applyNumberFormat="1" applyBorder="1"/>
    <xf numFmtId="3" fontId="0" fillId="0" borderId="4" xfId="0" applyNumberFormat="1" applyBorder="1"/>
    <xf numFmtId="3" fontId="1" fillId="0" borderId="4" xfId="0" applyNumberFormat="1" applyFont="1" applyBorder="1"/>
    <xf numFmtId="3" fontId="0" fillId="0" borderId="5" xfId="0" applyNumberFormat="1" applyBorder="1"/>
    <xf numFmtId="0" fontId="0" fillId="0" borderId="2" xfId="0" applyBorder="1" applyAlignment="1">
      <alignment horizontal="center"/>
    </xf>
    <xf numFmtId="3" fontId="1" fillId="0" borderId="6" xfId="0" applyNumberFormat="1" applyFont="1" applyBorder="1"/>
    <xf numFmtId="3" fontId="1" fillId="0" borderId="7" xfId="0" applyNumberFormat="1" applyFont="1" applyBorder="1"/>
    <xf numFmtId="0" fontId="0" fillId="0" borderId="8" xfId="0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%20Cuarto%20Trimestre%202014%20Parts-Mpios%20Octubre-Diciembre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II"/>
      <sheetName val="ANEXO VII OCTUBRE"/>
      <sheetName val="ANEXO VII NOVIEMBRE"/>
      <sheetName val="ANEXO VII DICIEMBRE"/>
    </sheetNames>
    <sheetDataSet>
      <sheetData sheetId="0"/>
      <sheetData sheetId="1">
        <row r="6">
          <cell r="B6">
            <v>1884897</v>
          </cell>
          <cell r="C6">
            <v>680555</v>
          </cell>
          <cell r="D6">
            <v>26495</v>
          </cell>
          <cell r="E6">
            <v>2082</v>
          </cell>
          <cell r="F6">
            <v>42849</v>
          </cell>
          <cell r="G6">
            <v>79669</v>
          </cell>
          <cell r="H6">
            <v>1591</v>
          </cell>
          <cell r="I6">
            <v>6079</v>
          </cell>
          <cell r="J6">
            <v>25393</v>
          </cell>
          <cell r="K6">
            <v>43545</v>
          </cell>
        </row>
        <row r="7">
          <cell r="B7">
            <v>2059473</v>
          </cell>
          <cell r="C7">
            <v>743587</v>
          </cell>
          <cell r="D7">
            <v>28949</v>
          </cell>
          <cell r="E7">
            <v>2275</v>
          </cell>
          <cell r="F7">
            <v>46818</v>
          </cell>
          <cell r="G7">
            <v>87256</v>
          </cell>
          <cell r="H7">
            <v>1766</v>
          </cell>
          <cell r="I7">
            <v>6642</v>
          </cell>
          <cell r="J7">
            <v>27811</v>
          </cell>
          <cell r="K7">
            <v>48339</v>
          </cell>
        </row>
        <row r="8">
          <cell r="B8">
            <v>2603658</v>
          </cell>
          <cell r="C8">
            <v>940069</v>
          </cell>
          <cell r="D8">
            <v>36598</v>
          </cell>
          <cell r="E8">
            <v>2876</v>
          </cell>
          <cell r="F8">
            <v>59189</v>
          </cell>
          <cell r="G8">
            <v>109271</v>
          </cell>
          <cell r="H8">
            <v>3150</v>
          </cell>
          <cell r="I8">
            <v>8397</v>
          </cell>
          <cell r="J8">
            <v>34827</v>
          </cell>
          <cell r="K8">
            <v>86202</v>
          </cell>
        </row>
        <row r="9">
          <cell r="B9">
            <v>4080547</v>
          </cell>
          <cell r="C9">
            <v>1473311</v>
          </cell>
          <cell r="D9">
            <v>57358</v>
          </cell>
          <cell r="E9">
            <v>4507</v>
          </cell>
          <cell r="F9">
            <v>92763</v>
          </cell>
          <cell r="G9">
            <v>172914</v>
          </cell>
          <cell r="H9">
            <v>7373</v>
          </cell>
          <cell r="I9">
            <v>13160</v>
          </cell>
          <cell r="J9">
            <v>55112</v>
          </cell>
          <cell r="K9">
            <v>201764</v>
          </cell>
        </row>
        <row r="10">
          <cell r="B10">
            <v>1851753</v>
          </cell>
          <cell r="C10">
            <v>668589</v>
          </cell>
          <cell r="D10">
            <v>26029</v>
          </cell>
          <cell r="E10">
            <v>2045</v>
          </cell>
          <cell r="F10">
            <v>42096</v>
          </cell>
          <cell r="G10">
            <v>76922</v>
          </cell>
          <cell r="H10">
            <v>885</v>
          </cell>
          <cell r="I10">
            <v>5972</v>
          </cell>
          <cell r="J10">
            <v>24517</v>
          </cell>
          <cell r="K10">
            <v>24230</v>
          </cell>
        </row>
        <row r="11">
          <cell r="B11">
            <v>7536889</v>
          </cell>
          <cell r="C11">
            <v>2721247</v>
          </cell>
          <cell r="D11">
            <v>105941</v>
          </cell>
          <cell r="E11">
            <v>8325</v>
          </cell>
          <cell r="F11">
            <v>171336</v>
          </cell>
          <cell r="G11">
            <v>321215</v>
          </cell>
          <cell r="H11">
            <v>16379</v>
          </cell>
          <cell r="I11">
            <v>24306</v>
          </cell>
          <cell r="J11">
            <v>102379</v>
          </cell>
          <cell r="K11">
            <v>448234</v>
          </cell>
        </row>
        <row r="12">
          <cell r="B12">
            <v>16620018</v>
          </cell>
          <cell r="C12">
            <v>6000776</v>
          </cell>
          <cell r="D12">
            <v>233617</v>
          </cell>
          <cell r="E12">
            <v>18359</v>
          </cell>
          <cell r="F12">
            <v>377823</v>
          </cell>
          <cell r="G12">
            <v>708203</v>
          </cell>
          <cell r="H12">
            <v>34137</v>
          </cell>
          <cell r="I12">
            <v>53599</v>
          </cell>
          <cell r="J12">
            <v>225722</v>
          </cell>
          <cell r="K12">
            <v>934214</v>
          </cell>
        </row>
        <row r="13">
          <cell r="B13">
            <v>4459550</v>
          </cell>
          <cell r="C13">
            <v>1610153</v>
          </cell>
          <cell r="D13">
            <v>62685</v>
          </cell>
          <cell r="E13">
            <v>4926</v>
          </cell>
          <cell r="F13">
            <v>101379</v>
          </cell>
          <cell r="G13">
            <v>196778</v>
          </cell>
          <cell r="H13">
            <v>7805</v>
          </cell>
          <cell r="I13">
            <v>14382</v>
          </cell>
          <cell r="J13">
            <v>62718</v>
          </cell>
          <cell r="K13">
            <v>213581</v>
          </cell>
        </row>
        <row r="14">
          <cell r="B14">
            <v>1789125</v>
          </cell>
          <cell r="C14">
            <v>645976</v>
          </cell>
          <cell r="D14">
            <v>25149</v>
          </cell>
          <cell r="E14">
            <v>1976</v>
          </cell>
          <cell r="F14">
            <v>40672</v>
          </cell>
          <cell r="G14">
            <v>75359</v>
          </cell>
          <cell r="H14">
            <v>1621</v>
          </cell>
          <cell r="I14">
            <v>5770</v>
          </cell>
          <cell r="J14">
            <v>24019</v>
          </cell>
          <cell r="K14">
            <v>44361</v>
          </cell>
        </row>
        <row r="15">
          <cell r="B15">
            <v>1864972</v>
          </cell>
          <cell r="C15">
            <v>673361</v>
          </cell>
          <cell r="D15">
            <v>26215</v>
          </cell>
          <cell r="E15">
            <v>2060</v>
          </cell>
          <cell r="F15">
            <v>42396</v>
          </cell>
          <cell r="G15">
            <v>78571</v>
          </cell>
          <cell r="H15">
            <v>1463</v>
          </cell>
          <cell r="I15">
            <v>6014</v>
          </cell>
          <cell r="J15">
            <v>25043</v>
          </cell>
          <cell r="K15">
            <v>40027</v>
          </cell>
        </row>
        <row r="16">
          <cell r="B16">
            <v>8411744</v>
          </cell>
          <cell r="C16">
            <v>3037120</v>
          </cell>
          <cell r="D16">
            <v>118239</v>
          </cell>
          <cell r="E16">
            <v>9292</v>
          </cell>
          <cell r="F16">
            <v>191224</v>
          </cell>
          <cell r="G16">
            <v>359928</v>
          </cell>
          <cell r="H16">
            <v>18412</v>
          </cell>
          <cell r="I16">
            <v>27127</v>
          </cell>
          <cell r="J16">
            <v>114718</v>
          </cell>
          <cell r="K16">
            <v>503867</v>
          </cell>
        </row>
        <row r="17">
          <cell r="B17">
            <v>2883909</v>
          </cell>
          <cell r="C17">
            <v>1041256</v>
          </cell>
          <cell r="D17">
            <v>40537</v>
          </cell>
          <cell r="E17">
            <v>3186</v>
          </cell>
          <cell r="F17">
            <v>65560</v>
          </cell>
          <cell r="G17">
            <v>123528</v>
          </cell>
          <cell r="H17">
            <v>5152</v>
          </cell>
          <cell r="I17">
            <v>9300</v>
          </cell>
          <cell r="J17">
            <v>39372</v>
          </cell>
          <cell r="K17">
            <v>141001</v>
          </cell>
        </row>
        <row r="18">
          <cell r="B18">
            <v>1857866</v>
          </cell>
          <cell r="C18">
            <v>670796</v>
          </cell>
          <cell r="D18">
            <v>26115</v>
          </cell>
          <cell r="E18">
            <v>2052</v>
          </cell>
          <cell r="F18">
            <v>42235</v>
          </cell>
          <cell r="G18">
            <v>78387</v>
          </cell>
          <cell r="H18">
            <v>1365</v>
          </cell>
          <cell r="I18">
            <v>5991</v>
          </cell>
          <cell r="J18">
            <v>24984</v>
          </cell>
          <cell r="K18">
            <v>37362</v>
          </cell>
        </row>
        <row r="19">
          <cell r="B19">
            <v>1714695</v>
          </cell>
          <cell r="C19">
            <v>619103</v>
          </cell>
          <cell r="D19">
            <v>24102</v>
          </cell>
          <cell r="E19">
            <v>1894</v>
          </cell>
          <cell r="F19">
            <v>38980</v>
          </cell>
          <cell r="G19">
            <v>72367</v>
          </cell>
          <cell r="H19">
            <v>884</v>
          </cell>
          <cell r="I19">
            <v>5530</v>
          </cell>
          <cell r="J19">
            <v>23065</v>
          </cell>
          <cell r="K19">
            <v>24191</v>
          </cell>
        </row>
        <row r="20">
          <cell r="B20">
            <v>2136578</v>
          </cell>
          <cell r="C20">
            <v>771427</v>
          </cell>
          <cell r="D20">
            <v>30033</v>
          </cell>
          <cell r="E20">
            <v>2360</v>
          </cell>
          <cell r="F20">
            <v>48571</v>
          </cell>
          <cell r="G20">
            <v>90525</v>
          </cell>
          <cell r="H20">
            <v>2336</v>
          </cell>
          <cell r="I20">
            <v>6890</v>
          </cell>
          <cell r="J20">
            <v>28853</v>
          </cell>
          <cell r="K20">
            <v>63932</v>
          </cell>
        </row>
        <row r="21">
          <cell r="B21">
            <v>2012415</v>
          </cell>
          <cell r="C21">
            <v>726597</v>
          </cell>
          <cell r="D21">
            <v>28287</v>
          </cell>
          <cell r="E21">
            <v>2223</v>
          </cell>
          <cell r="F21">
            <v>45748</v>
          </cell>
          <cell r="G21">
            <v>84862</v>
          </cell>
          <cell r="H21">
            <v>1576</v>
          </cell>
          <cell r="I21">
            <v>6490</v>
          </cell>
          <cell r="J21">
            <v>27048</v>
          </cell>
          <cell r="K21">
            <v>43128</v>
          </cell>
        </row>
        <row r="22">
          <cell r="B22">
            <v>3307603</v>
          </cell>
          <cell r="C22">
            <v>1194234</v>
          </cell>
          <cell r="D22">
            <v>46493</v>
          </cell>
          <cell r="E22">
            <v>3654</v>
          </cell>
          <cell r="F22">
            <v>75192</v>
          </cell>
          <cell r="G22">
            <v>140324</v>
          </cell>
          <cell r="H22">
            <v>5757</v>
          </cell>
          <cell r="I22">
            <v>10667</v>
          </cell>
          <cell r="J22">
            <v>44725</v>
          </cell>
          <cell r="K22">
            <v>157554</v>
          </cell>
        </row>
        <row r="23">
          <cell r="B23">
            <v>5845106</v>
          </cell>
          <cell r="C23">
            <v>2110417</v>
          </cell>
          <cell r="D23">
            <v>82161</v>
          </cell>
          <cell r="E23">
            <v>6457</v>
          </cell>
          <cell r="F23">
            <v>132877</v>
          </cell>
          <cell r="G23">
            <v>234080</v>
          </cell>
          <cell r="H23">
            <v>10108</v>
          </cell>
          <cell r="I23">
            <v>18850</v>
          </cell>
          <cell r="J23">
            <v>74607</v>
          </cell>
          <cell r="K23">
            <v>276620</v>
          </cell>
        </row>
        <row r="24">
          <cell r="B24">
            <v>1928095</v>
          </cell>
          <cell r="C24">
            <v>696153</v>
          </cell>
          <cell r="D24">
            <v>27102</v>
          </cell>
          <cell r="E24">
            <v>2130</v>
          </cell>
          <cell r="F24">
            <v>43831</v>
          </cell>
          <cell r="G24">
            <v>81124</v>
          </cell>
          <cell r="H24">
            <v>1369</v>
          </cell>
          <cell r="I24">
            <v>6218</v>
          </cell>
          <cell r="J24">
            <v>25856</v>
          </cell>
          <cell r="K24">
            <v>37456</v>
          </cell>
        </row>
        <row r="25">
          <cell r="B25">
            <v>2250552</v>
          </cell>
          <cell r="C25">
            <v>812578</v>
          </cell>
          <cell r="D25">
            <v>31635</v>
          </cell>
          <cell r="E25">
            <v>2486</v>
          </cell>
          <cell r="F25">
            <v>51162</v>
          </cell>
          <cell r="G25">
            <v>94362</v>
          </cell>
          <cell r="H25">
            <v>2369</v>
          </cell>
          <cell r="I25">
            <v>7258</v>
          </cell>
          <cell r="J25">
            <v>30076</v>
          </cell>
          <cell r="K25">
            <v>64843</v>
          </cell>
        </row>
        <row r="26">
          <cell r="B26">
            <v>2574743</v>
          </cell>
          <cell r="C26">
            <v>929629</v>
          </cell>
          <cell r="D26">
            <v>36192</v>
          </cell>
          <cell r="E26">
            <v>2844</v>
          </cell>
          <cell r="F26">
            <v>58532</v>
          </cell>
          <cell r="G26">
            <v>108721</v>
          </cell>
          <cell r="H26">
            <v>3892</v>
          </cell>
          <cell r="I26">
            <v>8303</v>
          </cell>
          <cell r="J26">
            <v>34652</v>
          </cell>
          <cell r="K26">
            <v>106500</v>
          </cell>
        </row>
        <row r="27">
          <cell r="B27">
            <v>1708773</v>
          </cell>
          <cell r="C27">
            <v>616965</v>
          </cell>
          <cell r="D27">
            <v>24019</v>
          </cell>
          <cell r="E27">
            <v>1888</v>
          </cell>
          <cell r="F27">
            <v>38846</v>
          </cell>
          <cell r="G27">
            <v>72088</v>
          </cell>
          <cell r="H27">
            <v>696</v>
          </cell>
          <cell r="I27">
            <v>5511</v>
          </cell>
          <cell r="J27">
            <v>22976</v>
          </cell>
          <cell r="K27">
            <v>19037</v>
          </cell>
        </row>
        <row r="28">
          <cell r="B28">
            <v>1978522</v>
          </cell>
          <cell r="C28">
            <v>714359</v>
          </cell>
          <cell r="D28">
            <v>27811</v>
          </cell>
          <cell r="E28">
            <v>2186</v>
          </cell>
          <cell r="F28">
            <v>44978</v>
          </cell>
          <cell r="G28">
            <v>83630</v>
          </cell>
          <cell r="H28">
            <v>1789</v>
          </cell>
          <cell r="I28">
            <v>6381</v>
          </cell>
          <cell r="J28">
            <v>26655</v>
          </cell>
          <cell r="K28">
            <v>48961</v>
          </cell>
        </row>
        <row r="29">
          <cell r="B29">
            <v>1850889</v>
          </cell>
          <cell r="C29">
            <v>668277</v>
          </cell>
          <cell r="D29">
            <v>26017</v>
          </cell>
          <cell r="E29">
            <v>2045</v>
          </cell>
          <cell r="F29">
            <v>42076</v>
          </cell>
          <cell r="G29">
            <v>77989</v>
          </cell>
          <cell r="H29">
            <v>620</v>
          </cell>
          <cell r="I29">
            <v>5969</v>
          </cell>
          <cell r="J29">
            <v>24857</v>
          </cell>
          <cell r="K29">
            <v>16977</v>
          </cell>
        </row>
        <row r="30">
          <cell r="B30">
            <v>2841087</v>
          </cell>
          <cell r="C30">
            <v>1025795</v>
          </cell>
          <cell r="D30">
            <v>39935</v>
          </cell>
          <cell r="E30">
            <v>3138</v>
          </cell>
          <cell r="F30">
            <v>64587</v>
          </cell>
          <cell r="G30">
            <v>116191</v>
          </cell>
          <cell r="H30">
            <v>4570</v>
          </cell>
          <cell r="I30">
            <v>9162</v>
          </cell>
          <cell r="J30">
            <v>37033</v>
          </cell>
          <cell r="K30">
            <v>125053</v>
          </cell>
        </row>
        <row r="31">
          <cell r="B31">
            <v>2238404</v>
          </cell>
          <cell r="C31">
            <v>808192</v>
          </cell>
          <cell r="D31">
            <v>31464</v>
          </cell>
          <cell r="E31">
            <v>2473</v>
          </cell>
          <cell r="F31">
            <v>50886</v>
          </cell>
          <cell r="G31">
            <v>94876</v>
          </cell>
          <cell r="H31">
            <v>2948</v>
          </cell>
          <cell r="I31">
            <v>7219</v>
          </cell>
          <cell r="J31">
            <v>30239</v>
          </cell>
          <cell r="K31">
            <v>80674</v>
          </cell>
        </row>
        <row r="32">
          <cell r="B32">
            <v>1850827</v>
          </cell>
          <cell r="C32">
            <v>668254</v>
          </cell>
          <cell r="D32">
            <v>26016</v>
          </cell>
          <cell r="E32">
            <v>2044</v>
          </cell>
          <cell r="F32">
            <v>42075</v>
          </cell>
          <cell r="G32">
            <v>78357</v>
          </cell>
          <cell r="H32">
            <v>1547</v>
          </cell>
          <cell r="I32">
            <v>5969</v>
          </cell>
          <cell r="J32">
            <v>24974</v>
          </cell>
          <cell r="K32">
            <v>42322</v>
          </cell>
        </row>
        <row r="33">
          <cell r="B33">
            <v>1842313</v>
          </cell>
          <cell r="C33">
            <v>665180</v>
          </cell>
          <cell r="D33">
            <v>25896</v>
          </cell>
          <cell r="E33">
            <v>2035</v>
          </cell>
          <cell r="F33">
            <v>41881</v>
          </cell>
          <cell r="G33">
            <v>77561</v>
          </cell>
          <cell r="H33">
            <v>1009</v>
          </cell>
          <cell r="I33">
            <v>5941</v>
          </cell>
          <cell r="J33">
            <v>24721</v>
          </cell>
          <cell r="K33">
            <v>27602</v>
          </cell>
        </row>
        <row r="34">
          <cell r="B34">
            <v>3745634</v>
          </cell>
          <cell r="C34">
            <v>1352388</v>
          </cell>
          <cell r="D34">
            <v>52650</v>
          </cell>
          <cell r="E34">
            <v>4138</v>
          </cell>
          <cell r="F34">
            <v>85150</v>
          </cell>
          <cell r="G34">
            <v>155462</v>
          </cell>
          <cell r="H34">
            <v>5925</v>
          </cell>
          <cell r="I34">
            <v>12079</v>
          </cell>
          <cell r="J34">
            <v>49550</v>
          </cell>
          <cell r="K34">
            <v>162151</v>
          </cell>
        </row>
        <row r="35">
          <cell r="B35">
            <v>4674471</v>
          </cell>
          <cell r="C35">
            <v>1687751</v>
          </cell>
          <cell r="D35">
            <v>65706</v>
          </cell>
          <cell r="E35">
            <v>5164</v>
          </cell>
          <cell r="F35">
            <v>106265</v>
          </cell>
          <cell r="G35">
            <v>195563</v>
          </cell>
          <cell r="H35">
            <v>9145</v>
          </cell>
          <cell r="I35">
            <v>15075</v>
          </cell>
          <cell r="J35">
            <v>62331</v>
          </cell>
          <cell r="K35">
            <v>250272</v>
          </cell>
        </row>
        <row r="36">
          <cell r="B36">
            <v>2852652</v>
          </cell>
          <cell r="C36">
            <v>1029970</v>
          </cell>
          <cell r="D36">
            <v>40098</v>
          </cell>
          <cell r="E36">
            <v>3151</v>
          </cell>
          <cell r="F36">
            <v>64849</v>
          </cell>
          <cell r="G36">
            <v>118751</v>
          </cell>
          <cell r="H36">
            <v>4376</v>
          </cell>
          <cell r="I36">
            <v>9200</v>
          </cell>
          <cell r="J36">
            <v>37849</v>
          </cell>
          <cell r="K36">
            <v>119752</v>
          </cell>
        </row>
        <row r="37">
          <cell r="B37">
            <v>2084917</v>
          </cell>
          <cell r="C37">
            <v>752774</v>
          </cell>
          <cell r="D37">
            <v>29306</v>
          </cell>
          <cell r="E37">
            <v>2303</v>
          </cell>
          <cell r="F37">
            <v>47396</v>
          </cell>
          <cell r="G37">
            <v>86995</v>
          </cell>
          <cell r="H37">
            <v>3278</v>
          </cell>
          <cell r="I37">
            <v>6724</v>
          </cell>
          <cell r="J37">
            <v>27727</v>
          </cell>
          <cell r="K37">
            <v>89702</v>
          </cell>
        </row>
        <row r="38">
          <cell r="B38">
            <v>1750559</v>
          </cell>
          <cell r="C38">
            <v>632052</v>
          </cell>
          <cell r="D38">
            <v>24606</v>
          </cell>
          <cell r="E38">
            <v>1934</v>
          </cell>
          <cell r="F38">
            <v>39796</v>
          </cell>
          <cell r="G38">
            <v>73825</v>
          </cell>
          <cell r="H38">
            <v>849</v>
          </cell>
          <cell r="I38">
            <v>5645</v>
          </cell>
          <cell r="J38">
            <v>23530</v>
          </cell>
          <cell r="K38">
            <v>23247</v>
          </cell>
        </row>
      </sheetData>
      <sheetData sheetId="2">
        <row r="6">
          <cell r="B6">
            <v>1755146</v>
          </cell>
          <cell r="C6">
            <v>640772</v>
          </cell>
          <cell r="D6">
            <v>9113</v>
          </cell>
          <cell r="E6">
            <v>1615</v>
          </cell>
          <cell r="F6">
            <v>34916</v>
          </cell>
          <cell r="G6">
            <v>80042</v>
          </cell>
          <cell r="H6">
            <v>319</v>
          </cell>
          <cell r="I6">
            <v>6079</v>
          </cell>
          <cell r="J6">
            <v>0</v>
          </cell>
          <cell r="K6">
            <v>45344</v>
          </cell>
        </row>
        <row r="7">
          <cell r="B7">
            <v>1917705</v>
          </cell>
          <cell r="C7">
            <v>700119</v>
          </cell>
          <cell r="D7">
            <v>9957</v>
          </cell>
          <cell r="E7">
            <v>1765</v>
          </cell>
          <cell r="F7">
            <v>38150</v>
          </cell>
          <cell r="G7">
            <v>87665</v>
          </cell>
          <cell r="H7">
            <v>354</v>
          </cell>
          <cell r="I7">
            <v>6642</v>
          </cell>
          <cell r="J7">
            <v>0</v>
          </cell>
          <cell r="K7">
            <v>50336</v>
          </cell>
        </row>
        <row r="8">
          <cell r="B8">
            <v>2424430</v>
          </cell>
          <cell r="C8">
            <v>885115</v>
          </cell>
          <cell r="D8">
            <v>12588</v>
          </cell>
          <cell r="E8">
            <v>2231</v>
          </cell>
          <cell r="F8">
            <v>48231</v>
          </cell>
          <cell r="G8">
            <v>109783</v>
          </cell>
          <cell r="H8">
            <v>631</v>
          </cell>
          <cell r="I8">
            <v>8397</v>
          </cell>
          <cell r="J8">
            <v>0</v>
          </cell>
          <cell r="K8">
            <v>89764</v>
          </cell>
        </row>
        <row r="9">
          <cell r="B9">
            <v>3799655</v>
          </cell>
          <cell r="C9">
            <v>1387184</v>
          </cell>
          <cell r="D9">
            <v>19729</v>
          </cell>
          <cell r="E9">
            <v>3496</v>
          </cell>
          <cell r="F9">
            <v>75589</v>
          </cell>
          <cell r="G9">
            <v>173724</v>
          </cell>
          <cell r="H9">
            <v>1477</v>
          </cell>
          <cell r="I9">
            <v>13160</v>
          </cell>
          <cell r="J9">
            <v>0</v>
          </cell>
          <cell r="K9">
            <v>210100</v>
          </cell>
        </row>
        <row r="10">
          <cell r="B10">
            <v>1724284</v>
          </cell>
          <cell r="C10">
            <v>629504</v>
          </cell>
          <cell r="D10">
            <v>8953</v>
          </cell>
          <cell r="E10">
            <v>1587</v>
          </cell>
          <cell r="F10">
            <v>34303</v>
          </cell>
          <cell r="G10">
            <v>77282</v>
          </cell>
          <cell r="H10">
            <v>177</v>
          </cell>
          <cell r="I10">
            <v>5972</v>
          </cell>
          <cell r="J10">
            <v>0</v>
          </cell>
          <cell r="K10">
            <v>25231</v>
          </cell>
        </row>
        <row r="11">
          <cell r="B11">
            <v>7018072</v>
          </cell>
          <cell r="C11">
            <v>2562169</v>
          </cell>
          <cell r="D11">
            <v>36440</v>
          </cell>
          <cell r="E11">
            <v>6458</v>
          </cell>
          <cell r="F11">
            <v>139616</v>
          </cell>
          <cell r="G11">
            <v>322719</v>
          </cell>
          <cell r="H11">
            <v>3282</v>
          </cell>
          <cell r="I11">
            <v>24306</v>
          </cell>
          <cell r="J11">
            <v>0</v>
          </cell>
          <cell r="K11">
            <v>466753</v>
          </cell>
        </row>
        <row r="12">
          <cell r="B12">
            <v>15475946</v>
          </cell>
          <cell r="C12">
            <v>5649983</v>
          </cell>
          <cell r="D12">
            <v>80356</v>
          </cell>
          <cell r="E12">
            <v>14240</v>
          </cell>
          <cell r="F12">
            <v>307875</v>
          </cell>
          <cell r="G12">
            <v>711520</v>
          </cell>
          <cell r="H12">
            <v>6840</v>
          </cell>
          <cell r="I12">
            <v>53599</v>
          </cell>
          <cell r="J12">
            <v>0</v>
          </cell>
          <cell r="K12">
            <v>972811</v>
          </cell>
        </row>
        <row r="13">
          <cell r="B13">
            <v>4152568</v>
          </cell>
          <cell r="C13">
            <v>1516026</v>
          </cell>
          <cell r="D13">
            <v>21562</v>
          </cell>
          <cell r="E13">
            <v>3821</v>
          </cell>
          <cell r="F13">
            <v>82610</v>
          </cell>
          <cell r="G13">
            <v>197700</v>
          </cell>
          <cell r="H13">
            <v>1564</v>
          </cell>
          <cell r="I13">
            <v>14382</v>
          </cell>
          <cell r="J13">
            <v>0</v>
          </cell>
          <cell r="K13">
            <v>222405</v>
          </cell>
        </row>
        <row r="14">
          <cell r="B14">
            <v>1665967</v>
          </cell>
          <cell r="C14">
            <v>608214</v>
          </cell>
          <cell r="D14">
            <v>8650</v>
          </cell>
          <cell r="E14">
            <v>1533</v>
          </cell>
          <cell r="F14">
            <v>33142</v>
          </cell>
          <cell r="G14">
            <v>75712</v>
          </cell>
          <cell r="H14">
            <v>325</v>
          </cell>
          <cell r="I14">
            <v>5770</v>
          </cell>
          <cell r="J14">
            <v>0</v>
          </cell>
          <cell r="K14">
            <v>46194</v>
          </cell>
        </row>
        <row r="15">
          <cell r="B15">
            <v>1736593</v>
          </cell>
          <cell r="C15">
            <v>633998</v>
          </cell>
          <cell r="D15">
            <v>9017</v>
          </cell>
          <cell r="E15">
            <v>1598</v>
          </cell>
          <cell r="F15">
            <v>34547</v>
          </cell>
          <cell r="G15">
            <v>78939</v>
          </cell>
          <cell r="H15">
            <v>293</v>
          </cell>
          <cell r="I15">
            <v>6014</v>
          </cell>
          <cell r="J15">
            <v>0</v>
          </cell>
          <cell r="K15">
            <v>41681</v>
          </cell>
        </row>
        <row r="16">
          <cell r="B16">
            <v>7832705</v>
          </cell>
          <cell r="C16">
            <v>2859576</v>
          </cell>
          <cell r="D16">
            <v>40670</v>
          </cell>
          <cell r="E16">
            <v>7207</v>
          </cell>
          <cell r="F16">
            <v>155822</v>
          </cell>
          <cell r="G16">
            <v>361614</v>
          </cell>
          <cell r="H16">
            <v>3689</v>
          </cell>
          <cell r="I16">
            <v>27127</v>
          </cell>
          <cell r="J16">
            <v>0</v>
          </cell>
          <cell r="K16">
            <v>524685</v>
          </cell>
        </row>
        <row r="17">
          <cell r="B17">
            <v>2685389</v>
          </cell>
          <cell r="C17">
            <v>980386</v>
          </cell>
          <cell r="D17">
            <v>13943</v>
          </cell>
          <cell r="E17">
            <v>2471</v>
          </cell>
          <cell r="F17">
            <v>53423</v>
          </cell>
          <cell r="G17">
            <v>124107</v>
          </cell>
          <cell r="H17">
            <v>1032</v>
          </cell>
          <cell r="I17">
            <v>9300</v>
          </cell>
          <cell r="J17">
            <v>0</v>
          </cell>
          <cell r="K17">
            <v>146827</v>
          </cell>
        </row>
        <row r="18">
          <cell r="B18">
            <v>1729976</v>
          </cell>
          <cell r="C18">
            <v>631582</v>
          </cell>
          <cell r="D18">
            <v>8983</v>
          </cell>
          <cell r="E18">
            <v>1592</v>
          </cell>
          <cell r="F18">
            <v>34416</v>
          </cell>
          <cell r="G18">
            <v>78754</v>
          </cell>
          <cell r="H18">
            <v>274</v>
          </cell>
          <cell r="I18">
            <v>5991</v>
          </cell>
          <cell r="J18">
            <v>0</v>
          </cell>
          <cell r="K18">
            <v>38905</v>
          </cell>
        </row>
        <row r="19">
          <cell r="B19">
            <v>1596660</v>
          </cell>
          <cell r="C19">
            <v>582911</v>
          </cell>
          <cell r="D19">
            <v>8290</v>
          </cell>
          <cell r="E19">
            <v>1469</v>
          </cell>
          <cell r="F19">
            <v>31764</v>
          </cell>
          <cell r="G19">
            <v>72706</v>
          </cell>
          <cell r="H19">
            <v>177</v>
          </cell>
          <cell r="I19">
            <v>5530</v>
          </cell>
          <cell r="J19">
            <v>0</v>
          </cell>
          <cell r="K19">
            <v>25191</v>
          </cell>
        </row>
        <row r="20">
          <cell r="B20">
            <v>1989503</v>
          </cell>
          <cell r="C20">
            <v>726331</v>
          </cell>
          <cell r="D20">
            <v>10330</v>
          </cell>
          <cell r="E20">
            <v>1831</v>
          </cell>
          <cell r="F20">
            <v>39579</v>
          </cell>
          <cell r="G20">
            <v>90949</v>
          </cell>
          <cell r="H20">
            <v>468</v>
          </cell>
          <cell r="I20">
            <v>6890</v>
          </cell>
          <cell r="J20">
            <v>0</v>
          </cell>
          <cell r="K20">
            <v>66573</v>
          </cell>
        </row>
        <row r="21">
          <cell r="B21">
            <v>1873887</v>
          </cell>
          <cell r="C21">
            <v>684122</v>
          </cell>
          <cell r="D21">
            <v>9730</v>
          </cell>
          <cell r="E21">
            <v>1724</v>
          </cell>
          <cell r="F21">
            <v>37279</v>
          </cell>
          <cell r="G21">
            <v>85260</v>
          </cell>
          <cell r="H21">
            <v>316</v>
          </cell>
          <cell r="I21">
            <v>6490</v>
          </cell>
          <cell r="J21">
            <v>0</v>
          </cell>
          <cell r="K21">
            <v>44910</v>
          </cell>
        </row>
        <row r="22">
          <cell r="B22">
            <v>3079918</v>
          </cell>
          <cell r="C22">
            <v>1124421</v>
          </cell>
          <cell r="D22">
            <v>15992</v>
          </cell>
          <cell r="E22">
            <v>2834</v>
          </cell>
          <cell r="F22">
            <v>61271</v>
          </cell>
          <cell r="G22">
            <v>140982</v>
          </cell>
          <cell r="H22">
            <v>1154</v>
          </cell>
          <cell r="I22">
            <v>10667</v>
          </cell>
          <cell r="J22">
            <v>0</v>
          </cell>
          <cell r="K22">
            <v>164063</v>
          </cell>
        </row>
        <row r="23">
          <cell r="B23">
            <v>5442746</v>
          </cell>
          <cell r="C23">
            <v>1987046</v>
          </cell>
          <cell r="D23">
            <v>28261</v>
          </cell>
          <cell r="E23">
            <v>5008</v>
          </cell>
          <cell r="F23">
            <v>108277</v>
          </cell>
          <cell r="G23">
            <v>235176</v>
          </cell>
          <cell r="H23">
            <v>2025</v>
          </cell>
          <cell r="I23">
            <v>18850</v>
          </cell>
          <cell r="J23">
            <v>0</v>
          </cell>
          <cell r="K23">
            <v>288049</v>
          </cell>
        </row>
        <row r="24">
          <cell r="B24">
            <v>1795371</v>
          </cell>
          <cell r="C24">
            <v>655457</v>
          </cell>
          <cell r="D24">
            <v>9322</v>
          </cell>
          <cell r="E24">
            <v>1652</v>
          </cell>
          <cell r="F24">
            <v>35717</v>
          </cell>
          <cell r="G24">
            <v>81504</v>
          </cell>
          <cell r="H24">
            <v>274</v>
          </cell>
          <cell r="I24">
            <v>6218</v>
          </cell>
          <cell r="J24">
            <v>0</v>
          </cell>
          <cell r="K24">
            <v>39004</v>
          </cell>
        </row>
        <row r="25">
          <cell r="B25">
            <v>2095631</v>
          </cell>
          <cell r="C25">
            <v>765076</v>
          </cell>
          <cell r="D25">
            <v>10881</v>
          </cell>
          <cell r="E25">
            <v>1928</v>
          </cell>
          <cell r="F25">
            <v>41690</v>
          </cell>
          <cell r="G25">
            <v>94805</v>
          </cell>
          <cell r="H25">
            <v>475</v>
          </cell>
          <cell r="I25">
            <v>7258</v>
          </cell>
          <cell r="J25">
            <v>0</v>
          </cell>
          <cell r="K25">
            <v>67522</v>
          </cell>
        </row>
        <row r="26">
          <cell r="B26">
            <v>2397505</v>
          </cell>
          <cell r="C26">
            <v>875285</v>
          </cell>
          <cell r="D26">
            <v>12449</v>
          </cell>
          <cell r="E26">
            <v>2206</v>
          </cell>
          <cell r="F26">
            <v>47695</v>
          </cell>
          <cell r="G26">
            <v>109231</v>
          </cell>
          <cell r="H26">
            <v>780</v>
          </cell>
          <cell r="I26">
            <v>8303</v>
          </cell>
          <cell r="J26">
            <v>0</v>
          </cell>
          <cell r="K26">
            <v>110900</v>
          </cell>
        </row>
        <row r="27">
          <cell r="B27">
            <v>1591146</v>
          </cell>
          <cell r="C27">
            <v>580898</v>
          </cell>
          <cell r="D27">
            <v>8262</v>
          </cell>
          <cell r="E27">
            <v>1464</v>
          </cell>
          <cell r="F27">
            <v>31654</v>
          </cell>
          <cell r="G27">
            <v>72426</v>
          </cell>
          <cell r="H27">
            <v>139</v>
          </cell>
          <cell r="I27">
            <v>5511</v>
          </cell>
          <cell r="J27">
            <v>0</v>
          </cell>
          <cell r="K27">
            <v>19823</v>
          </cell>
        </row>
        <row r="28">
          <cell r="B28">
            <v>1842326</v>
          </cell>
          <cell r="C28">
            <v>672599</v>
          </cell>
          <cell r="D28">
            <v>9566</v>
          </cell>
          <cell r="E28">
            <v>1695</v>
          </cell>
          <cell r="F28">
            <v>36651</v>
          </cell>
          <cell r="G28">
            <v>84021</v>
          </cell>
          <cell r="H28">
            <v>359</v>
          </cell>
          <cell r="I28">
            <v>6381</v>
          </cell>
          <cell r="J28">
            <v>0</v>
          </cell>
          <cell r="K28">
            <v>50984</v>
          </cell>
        </row>
        <row r="29">
          <cell r="B29">
            <v>1723479</v>
          </cell>
          <cell r="C29">
            <v>629210</v>
          </cell>
          <cell r="D29">
            <v>8949</v>
          </cell>
          <cell r="E29">
            <v>1586</v>
          </cell>
          <cell r="F29">
            <v>34286</v>
          </cell>
          <cell r="G29">
            <v>78355</v>
          </cell>
          <cell r="H29">
            <v>124</v>
          </cell>
          <cell r="I29">
            <v>5969</v>
          </cell>
          <cell r="J29">
            <v>0</v>
          </cell>
          <cell r="K29">
            <v>17678</v>
          </cell>
        </row>
        <row r="30">
          <cell r="B30">
            <v>2645515</v>
          </cell>
          <cell r="C30">
            <v>965829</v>
          </cell>
          <cell r="D30">
            <v>13736</v>
          </cell>
          <cell r="E30">
            <v>2434</v>
          </cell>
          <cell r="F30">
            <v>52629</v>
          </cell>
          <cell r="G30">
            <v>116735</v>
          </cell>
          <cell r="H30">
            <v>916</v>
          </cell>
          <cell r="I30">
            <v>9162</v>
          </cell>
          <cell r="J30">
            <v>0</v>
          </cell>
          <cell r="K30">
            <v>130219</v>
          </cell>
        </row>
        <row r="31">
          <cell r="B31">
            <v>2084320</v>
          </cell>
          <cell r="C31">
            <v>760947</v>
          </cell>
          <cell r="D31">
            <v>10822</v>
          </cell>
          <cell r="E31">
            <v>1918</v>
          </cell>
          <cell r="F31">
            <v>41465</v>
          </cell>
          <cell r="G31">
            <v>95320</v>
          </cell>
          <cell r="H31">
            <v>591</v>
          </cell>
          <cell r="I31">
            <v>7219</v>
          </cell>
          <cell r="J31">
            <v>0</v>
          </cell>
          <cell r="K31">
            <v>84007</v>
          </cell>
        </row>
        <row r="32">
          <cell r="B32">
            <v>1723422</v>
          </cell>
          <cell r="C32">
            <v>629190</v>
          </cell>
          <cell r="D32">
            <v>8949</v>
          </cell>
          <cell r="E32">
            <v>1586</v>
          </cell>
          <cell r="F32">
            <v>34285</v>
          </cell>
          <cell r="G32">
            <v>78724</v>
          </cell>
          <cell r="H32">
            <v>310</v>
          </cell>
          <cell r="I32">
            <v>5969</v>
          </cell>
          <cell r="J32">
            <v>0</v>
          </cell>
          <cell r="K32">
            <v>44071</v>
          </cell>
        </row>
        <row r="33">
          <cell r="B33">
            <v>1715493</v>
          </cell>
          <cell r="C33">
            <v>626295</v>
          </cell>
          <cell r="D33">
            <v>8907</v>
          </cell>
          <cell r="E33">
            <v>1579</v>
          </cell>
          <cell r="F33">
            <v>34128</v>
          </cell>
          <cell r="G33">
            <v>77924</v>
          </cell>
          <cell r="H33">
            <v>202</v>
          </cell>
          <cell r="I33">
            <v>5941</v>
          </cell>
          <cell r="J33">
            <v>0</v>
          </cell>
          <cell r="K33">
            <v>28742</v>
          </cell>
        </row>
        <row r="34">
          <cell r="B34">
            <v>3487796</v>
          </cell>
          <cell r="C34">
            <v>1273330</v>
          </cell>
          <cell r="D34">
            <v>18110</v>
          </cell>
          <cell r="E34">
            <v>3209</v>
          </cell>
          <cell r="F34">
            <v>69385</v>
          </cell>
          <cell r="G34">
            <v>156191</v>
          </cell>
          <cell r="H34">
            <v>1187</v>
          </cell>
          <cell r="I34">
            <v>12079</v>
          </cell>
          <cell r="J34">
            <v>0</v>
          </cell>
          <cell r="K34">
            <v>168850</v>
          </cell>
        </row>
        <row r="35">
          <cell r="B35">
            <v>4352695</v>
          </cell>
          <cell r="C35">
            <v>1589089</v>
          </cell>
          <cell r="D35">
            <v>22601</v>
          </cell>
          <cell r="E35">
            <v>4005</v>
          </cell>
          <cell r="F35">
            <v>86592</v>
          </cell>
          <cell r="G35">
            <v>196479</v>
          </cell>
          <cell r="H35">
            <v>1832</v>
          </cell>
          <cell r="I35">
            <v>15075</v>
          </cell>
          <cell r="J35">
            <v>0</v>
          </cell>
          <cell r="K35">
            <v>260612</v>
          </cell>
        </row>
        <row r="36">
          <cell r="B36">
            <v>2656284</v>
          </cell>
          <cell r="C36">
            <v>969760</v>
          </cell>
          <cell r="D36">
            <v>13792</v>
          </cell>
          <cell r="E36">
            <v>2444</v>
          </cell>
          <cell r="F36">
            <v>52843</v>
          </cell>
          <cell r="G36">
            <v>119307</v>
          </cell>
          <cell r="H36">
            <v>877</v>
          </cell>
          <cell r="I36">
            <v>9200</v>
          </cell>
          <cell r="J36">
            <v>0</v>
          </cell>
          <cell r="K36">
            <v>124699</v>
          </cell>
        </row>
        <row r="37">
          <cell r="B37">
            <v>1941398</v>
          </cell>
          <cell r="C37">
            <v>708769</v>
          </cell>
          <cell r="D37">
            <v>10080</v>
          </cell>
          <cell r="E37">
            <v>1787</v>
          </cell>
          <cell r="F37">
            <v>38622</v>
          </cell>
          <cell r="G37">
            <v>87402</v>
          </cell>
          <cell r="H37">
            <v>657</v>
          </cell>
          <cell r="I37">
            <v>6724</v>
          </cell>
          <cell r="J37">
            <v>0</v>
          </cell>
          <cell r="K37">
            <v>93408</v>
          </cell>
        </row>
        <row r="38">
          <cell r="B38">
            <v>1630056</v>
          </cell>
          <cell r="C38">
            <v>595103</v>
          </cell>
          <cell r="D38">
            <v>8464</v>
          </cell>
          <cell r="E38">
            <v>1500</v>
          </cell>
          <cell r="F38">
            <v>32428</v>
          </cell>
          <cell r="G38">
            <v>74171</v>
          </cell>
          <cell r="H38">
            <v>170</v>
          </cell>
          <cell r="I38">
            <v>5645</v>
          </cell>
          <cell r="J38">
            <v>0</v>
          </cell>
          <cell r="K38">
            <v>24208</v>
          </cell>
        </row>
      </sheetData>
      <sheetData sheetId="3">
        <row r="6">
          <cell r="B6">
            <v>1825050</v>
          </cell>
          <cell r="C6">
            <v>655014</v>
          </cell>
          <cell r="D6">
            <v>21960</v>
          </cell>
          <cell r="E6">
            <v>1736</v>
          </cell>
          <cell r="F6">
            <v>36146</v>
          </cell>
          <cell r="G6">
            <v>79669</v>
          </cell>
          <cell r="H6">
            <v>219</v>
          </cell>
          <cell r="I6">
            <v>6079</v>
          </cell>
          <cell r="J6">
            <v>0</v>
          </cell>
          <cell r="K6">
            <v>45480</v>
          </cell>
        </row>
        <row r="7">
          <cell r="B7">
            <v>1994083</v>
          </cell>
          <cell r="C7">
            <v>715680</v>
          </cell>
          <cell r="D7">
            <v>23993</v>
          </cell>
          <cell r="E7">
            <v>1897</v>
          </cell>
          <cell r="F7">
            <v>39494</v>
          </cell>
          <cell r="G7">
            <v>87256</v>
          </cell>
          <cell r="H7">
            <v>243</v>
          </cell>
          <cell r="I7">
            <v>6642</v>
          </cell>
          <cell r="J7">
            <v>0</v>
          </cell>
          <cell r="K7">
            <v>50487</v>
          </cell>
        </row>
        <row r="8">
          <cell r="B8">
            <v>2520990</v>
          </cell>
          <cell r="C8">
            <v>904788</v>
          </cell>
          <cell r="D8">
            <v>30333</v>
          </cell>
          <cell r="E8">
            <v>2399</v>
          </cell>
          <cell r="F8">
            <v>49930</v>
          </cell>
          <cell r="G8">
            <v>109271</v>
          </cell>
          <cell r="H8">
            <v>433</v>
          </cell>
          <cell r="I8">
            <v>8397</v>
          </cell>
          <cell r="J8">
            <v>0</v>
          </cell>
          <cell r="K8">
            <v>90033</v>
          </cell>
        </row>
        <row r="9">
          <cell r="B9">
            <v>3950987</v>
          </cell>
          <cell r="C9">
            <v>1418017</v>
          </cell>
          <cell r="D9">
            <v>47539</v>
          </cell>
          <cell r="E9">
            <v>3759</v>
          </cell>
          <cell r="F9">
            <v>78251</v>
          </cell>
          <cell r="G9">
            <v>172914</v>
          </cell>
          <cell r="H9">
            <v>1013</v>
          </cell>
          <cell r="I9">
            <v>13160</v>
          </cell>
          <cell r="J9">
            <v>0</v>
          </cell>
          <cell r="K9">
            <v>210729</v>
          </cell>
        </row>
        <row r="10">
          <cell r="B10">
            <v>1792958</v>
          </cell>
          <cell r="C10">
            <v>643496</v>
          </cell>
          <cell r="D10">
            <v>21573</v>
          </cell>
          <cell r="E10">
            <v>1706</v>
          </cell>
          <cell r="F10">
            <v>35510</v>
          </cell>
          <cell r="G10">
            <v>76922</v>
          </cell>
          <cell r="H10">
            <v>122</v>
          </cell>
          <cell r="I10">
            <v>5972</v>
          </cell>
          <cell r="J10">
            <v>0</v>
          </cell>
          <cell r="K10">
            <v>25306</v>
          </cell>
        </row>
        <row r="11">
          <cell r="B11">
            <v>7297588</v>
          </cell>
          <cell r="C11">
            <v>2619118</v>
          </cell>
          <cell r="D11">
            <v>87806</v>
          </cell>
          <cell r="E11">
            <v>6943</v>
          </cell>
          <cell r="F11">
            <v>144533</v>
          </cell>
          <cell r="G11">
            <v>321215</v>
          </cell>
          <cell r="H11">
            <v>2250</v>
          </cell>
          <cell r="I11">
            <v>24306</v>
          </cell>
          <cell r="J11">
            <v>0</v>
          </cell>
          <cell r="K11">
            <v>468151</v>
          </cell>
        </row>
        <row r="12">
          <cell r="B12">
            <v>16092321</v>
          </cell>
          <cell r="C12">
            <v>5775565</v>
          </cell>
          <cell r="D12">
            <v>193627</v>
          </cell>
          <cell r="E12">
            <v>15311</v>
          </cell>
          <cell r="F12">
            <v>318717</v>
          </cell>
          <cell r="G12">
            <v>708203</v>
          </cell>
          <cell r="H12">
            <v>4690</v>
          </cell>
          <cell r="I12">
            <v>53599</v>
          </cell>
          <cell r="J12">
            <v>0</v>
          </cell>
          <cell r="K12">
            <v>975724</v>
          </cell>
        </row>
        <row r="13">
          <cell r="B13">
            <v>4317957</v>
          </cell>
          <cell r="C13">
            <v>1549723</v>
          </cell>
          <cell r="D13">
            <v>51955</v>
          </cell>
          <cell r="E13">
            <v>4108</v>
          </cell>
          <cell r="F13">
            <v>85519</v>
          </cell>
          <cell r="G13">
            <v>196778</v>
          </cell>
          <cell r="H13">
            <v>1072</v>
          </cell>
          <cell r="I13">
            <v>14382</v>
          </cell>
          <cell r="J13">
            <v>0</v>
          </cell>
          <cell r="K13">
            <v>223071</v>
          </cell>
        </row>
        <row r="14">
          <cell r="B14">
            <v>1732319</v>
          </cell>
          <cell r="C14">
            <v>621733</v>
          </cell>
          <cell r="D14">
            <v>20844</v>
          </cell>
          <cell r="E14">
            <v>1648</v>
          </cell>
          <cell r="F14">
            <v>34310</v>
          </cell>
          <cell r="G14">
            <v>75359</v>
          </cell>
          <cell r="H14">
            <v>223</v>
          </cell>
          <cell r="I14">
            <v>5770</v>
          </cell>
          <cell r="J14">
            <v>0</v>
          </cell>
          <cell r="K14">
            <v>46332</v>
          </cell>
        </row>
        <row r="15">
          <cell r="B15">
            <v>1805758</v>
          </cell>
          <cell r="C15">
            <v>648090</v>
          </cell>
          <cell r="D15">
            <v>21727</v>
          </cell>
          <cell r="E15">
            <v>1718</v>
          </cell>
          <cell r="F15">
            <v>35764</v>
          </cell>
          <cell r="G15">
            <v>78571</v>
          </cell>
          <cell r="H15">
            <v>201</v>
          </cell>
          <cell r="I15">
            <v>6014</v>
          </cell>
          <cell r="J15">
            <v>0</v>
          </cell>
          <cell r="K15">
            <v>41806</v>
          </cell>
        </row>
        <row r="16">
          <cell r="B16">
            <v>8144665</v>
          </cell>
          <cell r="C16">
            <v>2923136</v>
          </cell>
          <cell r="D16">
            <v>97999</v>
          </cell>
          <cell r="E16">
            <v>7749</v>
          </cell>
          <cell r="F16">
            <v>161309</v>
          </cell>
          <cell r="G16">
            <v>359928</v>
          </cell>
          <cell r="H16">
            <v>2530</v>
          </cell>
          <cell r="I16">
            <v>27127</v>
          </cell>
          <cell r="J16">
            <v>0</v>
          </cell>
          <cell r="K16">
            <v>526256</v>
          </cell>
        </row>
        <row r="17">
          <cell r="B17">
            <v>2792343</v>
          </cell>
          <cell r="C17">
            <v>1002177</v>
          </cell>
          <cell r="D17">
            <v>33598</v>
          </cell>
          <cell r="E17">
            <v>2657</v>
          </cell>
          <cell r="F17">
            <v>55304</v>
          </cell>
          <cell r="G17">
            <v>123528</v>
          </cell>
          <cell r="H17">
            <v>708</v>
          </cell>
          <cell r="I17">
            <v>9300</v>
          </cell>
          <cell r="J17">
            <v>0</v>
          </cell>
          <cell r="K17">
            <v>147267</v>
          </cell>
        </row>
        <row r="18">
          <cell r="B18">
            <v>1798877</v>
          </cell>
          <cell r="C18">
            <v>645621</v>
          </cell>
          <cell r="D18">
            <v>21645</v>
          </cell>
          <cell r="E18">
            <v>1712</v>
          </cell>
          <cell r="F18">
            <v>35628</v>
          </cell>
          <cell r="G18">
            <v>78387</v>
          </cell>
          <cell r="H18">
            <v>188</v>
          </cell>
          <cell r="I18">
            <v>5991</v>
          </cell>
          <cell r="J18">
            <v>0</v>
          </cell>
          <cell r="K18">
            <v>39022</v>
          </cell>
        </row>
        <row r="19">
          <cell r="B19">
            <v>1660252</v>
          </cell>
          <cell r="C19">
            <v>595868</v>
          </cell>
          <cell r="D19">
            <v>19977</v>
          </cell>
          <cell r="E19">
            <v>1580</v>
          </cell>
          <cell r="F19">
            <v>32882</v>
          </cell>
          <cell r="G19">
            <v>72367</v>
          </cell>
          <cell r="H19">
            <v>121</v>
          </cell>
          <cell r="I19">
            <v>5530</v>
          </cell>
          <cell r="J19">
            <v>0</v>
          </cell>
          <cell r="K19">
            <v>25266</v>
          </cell>
        </row>
        <row r="20">
          <cell r="B20">
            <v>2068741</v>
          </cell>
          <cell r="C20">
            <v>742475</v>
          </cell>
          <cell r="D20">
            <v>24892</v>
          </cell>
          <cell r="E20">
            <v>1968</v>
          </cell>
          <cell r="F20">
            <v>40973</v>
          </cell>
          <cell r="G20">
            <v>90525</v>
          </cell>
          <cell r="H20">
            <v>321</v>
          </cell>
          <cell r="I20">
            <v>6890</v>
          </cell>
          <cell r="J20">
            <v>0</v>
          </cell>
          <cell r="K20">
            <v>66773</v>
          </cell>
        </row>
        <row r="21">
          <cell r="B21">
            <v>1948520</v>
          </cell>
          <cell r="C21">
            <v>699328</v>
          </cell>
          <cell r="D21">
            <v>23445</v>
          </cell>
          <cell r="E21">
            <v>1854</v>
          </cell>
          <cell r="F21">
            <v>38591</v>
          </cell>
          <cell r="G21">
            <v>84862</v>
          </cell>
          <cell r="H21">
            <v>216</v>
          </cell>
          <cell r="I21">
            <v>6490</v>
          </cell>
          <cell r="J21">
            <v>0</v>
          </cell>
          <cell r="K21">
            <v>45044</v>
          </cell>
        </row>
        <row r="22">
          <cell r="B22">
            <v>3202584</v>
          </cell>
          <cell r="C22">
            <v>1149414</v>
          </cell>
          <cell r="D22">
            <v>38534</v>
          </cell>
          <cell r="E22">
            <v>3047</v>
          </cell>
          <cell r="F22">
            <v>63429</v>
          </cell>
          <cell r="G22">
            <v>140324</v>
          </cell>
          <cell r="H22">
            <v>791</v>
          </cell>
          <cell r="I22">
            <v>10667</v>
          </cell>
          <cell r="J22">
            <v>0</v>
          </cell>
          <cell r="K22">
            <v>164554</v>
          </cell>
        </row>
        <row r="23">
          <cell r="B23">
            <v>5659520</v>
          </cell>
          <cell r="C23">
            <v>2031213</v>
          </cell>
          <cell r="D23">
            <v>68097</v>
          </cell>
          <cell r="E23">
            <v>5385</v>
          </cell>
          <cell r="F23">
            <v>112090</v>
          </cell>
          <cell r="G23">
            <v>234080</v>
          </cell>
          <cell r="H23">
            <v>1389</v>
          </cell>
          <cell r="I23">
            <v>18850</v>
          </cell>
          <cell r="J23">
            <v>0</v>
          </cell>
          <cell r="K23">
            <v>288911</v>
          </cell>
        </row>
        <row r="24">
          <cell r="B24">
            <v>1866877</v>
          </cell>
          <cell r="C24">
            <v>670026</v>
          </cell>
          <cell r="D24">
            <v>22463</v>
          </cell>
          <cell r="E24">
            <v>1776</v>
          </cell>
          <cell r="F24">
            <v>36974</v>
          </cell>
          <cell r="G24">
            <v>81124</v>
          </cell>
          <cell r="H24">
            <v>188</v>
          </cell>
          <cell r="I24">
            <v>6218</v>
          </cell>
          <cell r="J24">
            <v>0</v>
          </cell>
          <cell r="K24">
            <v>39121</v>
          </cell>
        </row>
        <row r="25">
          <cell r="B25">
            <v>2179096</v>
          </cell>
          <cell r="C25">
            <v>782082</v>
          </cell>
          <cell r="D25">
            <v>26219</v>
          </cell>
          <cell r="E25">
            <v>2073</v>
          </cell>
          <cell r="F25">
            <v>43158</v>
          </cell>
          <cell r="G25">
            <v>94362</v>
          </cell>
          <cell r="H25">
            <v>325</v>
          </cell>
          <cell r="I25">
            <v>7258</v>
          </cell>
          <cell r="J25">
            <v>0</v>
          </cell>
          <cell r="K25">
            <v>67724</v>
          </cell>
        </row>
        <row r="26">
          <cell r="B26">
            <v>2492993</v>
          </cell>
          <cell r="C26">
            <v>894740</v>
          </cell>
          <cell r="D26">
            <v>29996</v>
          </cell>
          <cell r="E26">
            <v>2372</v>
          </cell>
          <cell r="F26">
            <v>49375</v>
          </cell>
          <cell r="G26">
            <v>108721</v>
          </cell>
          <cell r="H26">
            <v>535</v>
          </cell>
          <cell r="I26">
            <v>8303</v>
          </cell>
          <cell r="J26">
            <v>0</v>
          </cell>
          <cell r="K26">
            <v>111232</v>
          </cell>
        </row>
        <row r="27">
          <cell r="B27">
            <v>1654518</v>
          </cell>
          <cell r="C27">
            <v>593810</v>
          </cell>
          <cell r="D27">
            <v>19908</v>
          </cell>
          <cell r="E27">
            <v>1574</v>
          </cell>
          <cell r="F27">
            <v>32769</v>
          </cell>
          <cell r="G27">
            <v>72088</v>
          </cell>
          <cell r="H27">
            <v>96</v>
          </cell>
          <cell r="I27">
            <v>5511</v>
          </cell>
          <cell r="J27">
            <v>0</v>
          </cell>
          <cell r="K27">
            <v>19882</v>
          </cell>
        </row>
        <row r="28">
          <cell r="B28">
            <v>1915702</v>
          </cell>
          <cell r="C28">
            <v>687549</v>
          </cell>
          <cell r="D28">
            <v>23050</v>
          </cell>
          <cell r="E28">
            <v>1823</v>
          </cell>
          <cell r="F28">
            <v>37942</v>
          </cell>
          <cell r="G28">
            <v>83630</v>
          </cell>
          <cell r="H28">
            <v>246</v>
          </cell>
          <cell r="I28">
            <v>6381</v>
          </cell>
          <cell r="J28">
            <v>0</v>
          </cell>
          <cell r="K28">
            <v>51137</v>
          </cell>
        </row>
        <row r="29">
          <cell r="B29">
            <v>1792122</v>
          </cell>
          <cell r="C29">
            <v>643196</v>
          </cell>
          <cell r="D29">
            <v>21563</v>
          </cell>
          <cell r="E29">
            <v>1705</v>
          </cell>
          <cell r="F29">
            <v>35494</v>
          </cell>
          <cell r="G29">
            <v>77989</v>
          </cell>
          <cell r="H29">
            <v>85</v>
          </cell>
          <cell r="I29">
            <v>5969</v>
          </cell>
          <cell r="J29">
            <v>0</v>
          </cell>
          <cell r="K29">
            <v>17731</v>
          </cell>
        </row>
        <row r="30">
          <cell r="B30">
            <v>2750880</v>
          </cell>
          <cell r="C30">
            <v>987296</v>
          </cell>
          <cell r="D30">
            <v>33099</v>
          </cell>
          <cell r="E30">
            <v>2617</v>
          </cell>
          <cell r="F30">
            <v>54483</v>
          </cell>
          <cell r="G30">
            <v>116191</v>
          </cell>
          <cell r="H30">
            <v>628</v>
          </cell>
          <cell r="I30">
            <v>9162</v>
          </cell>
          <cell r="J30">
            <v>0</v>
          </cell>
          <cell r="K30">
            <v>130609</v>
          </cell>
        </row>
        <row r="31">
          <cell r="B31">
            <v>2167334</v>
          </cell>
          <cell r="C31">
            <v>777860</v>
          </cell>
          <cell r="D31">
            <v>26078</v>
          </cell>
          <cell r="E31">
            <v>2062</v>
          </cell>
          <cell r="F31">
            <v>42925</v>
          </cell>
          <cell r="G31">
            <v>94876</v>
          </cell>
          <cell r="H31">
            <v>405</v>
          </cell>
          <cell r="I31">
            <v>7219</v>
          </cell>
          <cell r="J31">
            <v>0</v>
          </cell>
          <cell r="K31">
            <v>84258</v>
          </cell>
        </row>
        <row r="32">
          <cell r="B32">
            <v>1792062</v>
          </cell>
          <cell r="C32">
            <v>643175</v>
          </cell>
          <cell r="D32">
            <v>21563</v>
          </cell>
          <cell r="E32">
            <v>1705</v>
          </cell>
          <cell r="F32">
            <v>35493</v>
          </cell>
          <cell r="G32">
            <v>78357</v>
          </cell>
          <cell r="H32">
            <v>212</v>
          </cell>
          <cell r="I32">
            <v>5969</v>
          </cell>
          <cell r="J32">
            <v>0</v>
          </cell>
          <cell r="K32">
            <v>44203</v>
          </cell>
        </row>
        <row r="33">
          <cell r="B33">
            <v>1783818</v>
          </cell>
          <cell r="C33">
            <v>640216</v>
          </cell>
          <cell r="D33">
            <v>21463</v>
          </cell>
          <cell r="E33">
            <v>1697</v>
          </cell>
          <cell r="F33">
            <v>35329</v>
          </cell>
          <cell r="G33">
            <v>77561</v>
          </cell>
          <cell r="H33">
            <v>139</v>
          </cell>
          <cell r="I33">
            <v>5941</v>
          </cell>
          <cell r="J33">
            <v>0</v>
          </cell>
          <cell r="K33">
            <v>28828</v>
          </cell>
        </row>
        <row r="34">
          <cell r="B34">
            <v>3626708</v>
          </cell>
          <cell r="C34">
            <v>1301632</v>
          </cell>
          <cell r="D34">
            <v>43638</v>
          </cell>
          <cell r="E34">
            <v>3451</v>
          </cell>
          <cell r="F34">
            <v>71829</v>
          </cell>
          <cell r="G34">
            <v>155462</v>
          </cell>
          <cell r="H34">
            <v>814</v>
          </cell>
          <cell r="I34">
            <v>12079</v>
          </cell>
          <cell r="J34">
            <v>0</v>
          </cell>
          <cell r="K34">
            <v>169356</v>
          </cell>
        </row>
        <row r="35">
          <cell r="B35">
            <v>4526054</v>
          </cell>
          <cell r="C35">
            <v>1624409</v>
          </cell>
          <cell r="D35">
            <v>54459</v>
          </cell>
          <cell r="E35">
            <v>4306</v>
          </cell>
          <cell r="F35">
            <v>89641</v>
          </cell>
          <cell r="G35">
            <v>195563</v>
          </cell>
          <cell r="H35">
            <v>1256</v>
          </cell>
          <cell r="I35">
            <v>15075</v>
          </cell>
          <cell r="J35">
            <v>0</v>
          </cell>
          <cell r="K35">
            <v>261392</v>
          </cell>
        </row>
        <row r="36">
          <cell r="B36">
            <v>2762078</v>
          </cell>
          <cell r="C36">
            <v>991315</v>
          </cell>
          <cell r="D36">
            <v>33234</v>
          </cell>
          <cell r="E36">
            <v>2628</v>
          </cell>
          <cell r="F36">
            <v>54704</v>
          </cell>
          <cell r="G36">
            <v>118751</v>
          </cell>
          <cell r="H36">
            <v>601</v>
          </cell>
          <cell r="I36">
            <v>9200</v>
          </cell>
          <cell r="J36">
            <v>0</v>
          </cell>
          <cell r="K36">
            <v>125073</v>
          </cell>
        </row>
        <row r="37">
          <cell r="B37">
            <v>2018720</v>
          </cell>
          <cell r="C37">
            <v>724522</v>
          </cell>
          <cell r="D37">
            <v>24290</v>
          </cell>
          <cell r="E37">
            <v>1921</v>
          </cell>
          <cell r="F37">
            <v>39982</v>
          </cell>
          <cell r="G37">
            <v>86995</v>
          </cell>
          <cell r="H37">
            <v>450</v>
          </cell>
          <cell r="I37">
            <v>6724</v>
          </cell>
          <cell r="J37">
            <v>0</v>
          </cell>
          <cell r="K37">
            <v>93688</v>
          </cell>
        </row>
        <row r="38">
          <cell r="B38">
            <v>1694978</v>
          </cell>
          <cell r="C38">
            <v>608331</v>
          </cell>
          <cell r="D38">
            <v>20394</v>
          </cell>
          <cell r="E38">
            <v>1613</v>
          </cell>
          <cell r="F38">
            <v>33570</v>
          </cell>
          <cell r="G38">
            <v>73825</v>
          </cell>
          <cell r="H38">
            <v>117</v>
          </cell>
          <cell r="I38">
            <v>5645</v>
          </cell>
          <cell r="J38">
            <v>0</v>
          </cell>
          <cell r="K38">
            <v>24280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42"/>
  <sheetViews>
    <sheetView tabSelected="1" topLeftCell="E1" zoomScale="90" zoomScaleNormal="90" workbookViewId="0">
      <selection activeCell="A5" sqref="A5"/>
    </sheetView>
  </sheetViews>
  <sheetFormatPr baseColWidth="10" defaultRowHeight="15" x14ac:dyDescent="0.25"/>
  <cols>
    <col min="1" max="12" width="23.42578125" customWidth="1"/>
  </cols>
  <sheetData>
    <row r="1" spans="1:12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.7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.75" x14ac:dyDescent="0.3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2" s="5" customFormat="1" ht="60" x14ac:dyDescent="0.25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3" t="s">
        <v>14</v>
      </c>
    </row>
    <row r="6" spans="1:12" ht="21" customHeight="1" x14ac:dyDescent="0.25">
      <c r="A6" s="6" t="s">
        <v>15</v>
      </c>
      <c r="B6" s="7">
        <f>SUM('[1]ANEXO VII OCTUBRE'!B6+'[1]ANEXO VII NOVIEMBRE'!B6+'[1]ANEXO VII DICIEMBRE'!B6)</f>
        <v>5465093</v>
      </c>
      <c r="C6" s="7">
        <f>SUM('[1]ANEXO VII OCTUBRE'!C6+'[1]ANEXO VII NOVIEMBRE'!C6+'[1]ANEXO VII DICIEMBRE'!C6)</f>
        <v>1976341</v>
      </c>
      <c r="D6" s="7">
        <f>SUM('[1]ANEXO VII OCTUBRE'!D6+'[1]ANEXO VII NOVIEMBRE'!D6+'[1]ANEXO VII DICIEMBRE'!D6)</f>
        <v>57568</v>
      </c>
      <c r="E6" s="7">
        <f>SUM('[1]ANEXO VII OCTUBRE'!E6+'[1]ANEXO VII NOVIEMBRE'!E6+'[1]ANEXO VII DICIEMBRE'!E6)</f>
        <v>5433</v>
      </c>
      <c r="F6" s="7">
        <f>SUM('[1]ANEXO VII OCTUBRE'!F6+'[1]ANEXO VII NOVIEMBRE'!F6+'[1]ANEXO VII DICIEMBRE'!F6)</f>
        <v>113911</v>
      </c>
      <c r="G6" s="7">
        <f>SUM('[1]ANEXO VII OCTUBRE'!G6+'[1]ANEXO VII NOVIEMBRE'!G6+'[1]ANEXO VII DICIEMBRE'!G6)</f>
        <v>239380</v>
      </c>
      <c r="H6" s="7">
        <f>SUM('[1]ANEXO VII OCTUBRE'!H6+'[1]ANEXO VII NOVIEMBRE'!H6+'[1]ANEXO VII DICIEMBRE'!H6)</f>
        <v>2129</v>
      </c>
      <c r="I6" s="7">
        <f>SUM('[1]ANEXO VII OCTUBRE'!I6+'[1]ANEXO VII NOVIEMBRE'!I6+'[1]ANEXO VII DICIEMBRE'!I6)</f>
        <v>18237</v>
      </c>
      <c r="J6" s="8">
        <f>SUM('[1]ANEXO VII OCTUBRE'!J6+'[1]ANEXO VII NOVIEMBRE'!J6+'[1]ANEXO VII DICIEMBRE'!J6)</f>
        <v>25393</v>
      </c>
      <c r="K6" s="8">
        <f>SUM('[1]ANEXO VII OCTUBRE'!K6+'[1]ANEXO VII NOVIEMBRE'!K6+'[1]ANEXO VII DICIEMBRE'!K6)</f>
        <v>134369</v>
      </c>
      <c r="L6" s="9">
        <f>SUM(B6:K6)</f>
        <v>8037854</v>
      </c>
    </row>
    <row r="7" spans="1:12" x14ac:dyDescent="0.25">
      <c r="A7" s="6" t="s">
        <v>16</v>
      </c>
      <c r="B7" s="10">
        <f>SUM('[1]ANEXO VII OCTUBRE'!B7+'[1]ANEXO VII NOVIEMBRE'!B7+'[1]ANEXO VII DICIEMBRE'!B7)</f>
        <v>5971261</v>
      </c>
      <c r="C7" s="10">
        <f>SUM('[1]ANEXO VII OCTUBRE'!C7+'[1]ANEXO VII NOVIEMBRE'!C7+'[1]ANEXO VII DICIEMBRE'!C7)</f>
        <v>2159386</v>
      </c>
      <c r="D7" s="10">
        <f>SUM('[1]ANEXO VII OCTUBRE'!D7+'[1]ANEXO VII NOVIEMBRE'!D7+'[1]ANEXO VII DICIEMBRE'!D7)</f>
        <v>62899</v>
      </c>
      <c r="E7" s="10">
        <f>SUM('[1]ANEXO VII OCTUBRE'!E7+'[1]ANEXO VII NOVIEMBRE'!E7+'[1]ANEXO VII DICIEMBRE'!E7)</f>
        <v>5937</v>
      </c>
      <c r="F7" s="10">
        <f>SUM('[1]ANEXO VII OCTUBRE'!F7+'[1]ANEXO VII NOVIEMBRE'!F7+'[1]ANEXO VII DICIEMBRE'!F7)</f>
        <v>124462</v>
      </c>
      <c r="G7" s="10">
        <f>SUM('[1]ANEXO VII OCTUBRE'!G7+'[1]ANEXO VII NOVIEMBRE'!G7+'[1]ANEXO VII DICIEMBRE'!G7)</f>
        <v>262177</v>
      </c>
      <c r="H7" s="10">
        <f>SUM('[1]ANEXO VII OCTUBRE'!H7+'[1]ANEXO VII NOVIEMBRE'!H7+'[1]ANEXO VII DICIEMBRE'!H7)</f>
        <v>2363</v>
      </c>
      <c r="I7" s="10">
        <f>SUM('[1]ANEXO VII OCTUBRE'!I7+'[1]ANEXO VII NOVIEMBRE'!I7+'[1]ANEXO VII DICIEMBRE'!I7)</f>
        <v>19926</v>
      </c>
      <c r="J7" s="8">
        <f>SUM('[1]ANEXO VII OCTUBRE'!J7+'[1]ANEXO VII NOVIEMBRE'!J7+'[1]ANEXO VII DICIEMBRE'!J7)</f>
        <v>27811</v>
      </c>
      <c r="K7" s="10">
        <f>SUM('[1]ANEXO VII OCTUBRE'!K7+'[1]ANEXO VII NOVIEMBRE'!K7+'[1]ANEXO VII DICIEMBRE'!K7)</f>
        <v>149162</v>
      </c>
      <c r="L7" s="9">
        <f t="shared" ref="L7:L38" si="0">SUM(B7:K7)</f>
        <v>8785384</v>
      </c>
    </row>
    <row r="8" spans="1:12" x14ac:dyDescent="0.25">
      <c r="A8" s="6" t="s">
        <v>17</v>
      </c>
      <c r="B8" s="10">
        <f>SUM('[1]ANEXO VII OCTUBRE'!B8+'[1]ANEXO VII NOVIEMBRE'!B8+'[1]ANEXO VII DICIEMBRE'!B8)</f>
        <v>7549078</v>
      </c>
      <c r="C8" s="10">
        <f>SUM('[1]ANEXO VII OCTUBRE'!C8+'[1]ANEXO VII NOVIEMBRE'!C8+'[1]ANEXO VII DICIEMBRE'!C8)</f>
        <v>2729972</v>
      </c>
      <c r="D8" s="10">
        <f>SUM('[1]ANEXO VII OCTUBRE'!D8+'[1]ANEXO VII NOVIEMBRE'!D8+'[1]ANEXO VII DICIEMBRE'!D8)</f>
        <v>79519</v>
      </c>
      <c r="E8" s="10">
        <f>SUM('[1]ANEXO VII OCTUBRE'!E8+'[1]ANEXO VII NOVIEMBRE'!E8+'[1]ANEXO VII DICIEMBRE'!E8)</f>
        <v>7506</v>
      </c>
      <c r="F8" s="10">
        <f>SUM('[1]ANEXO VII OCTUBRE'!F8+'[1]ANEXO VII NOVIEMBRE'!F8+'[1]ANEXO VII DICIEMBRE'!F8)</f>
        <v>157350</v>
      </c>
      <c r="G8" s="10">
        <f>SUM('[1]ANEXO VII OCTUBRE'!G8+'[1]ANEXO VII NOVIEMBRE'!G8+'[1]ANEXO VII DICIEMBRE'!G8)</f>
        <v>328325</v>
      </c>
      <c r="H8" s="10">
        <f>SUM('[1]ANEXO VII OCTUBRE'!H8+'[1]ANEXO VII NOVIEMBRE'!H8+'[1]ANEXO VII DICIEMBRE'!H8)</f>
        <v>4214</v>
      </c>
      <c r="I8" s="10">
        <f>SUM('[1]ANEXO VII OCTUBRE'!I8+'[1]ANEXO VII NOVIEMBRE'!I8+'[1]ANEXO VII DICIEMBRE'!I8)</f>
        <v>25191</v>
      </c>
      <c r="J8" s="8">
        <f>SUM('[1]ANEXO VII OCTUBRE'!J8+'[1]ANEXO VII NOVIEMBRE'!J8+'[1]ANEXO VII DICIEMBRE'!J8)</f>
        <v>34827</v>
      </c>
      <c r="K8" s="10">
        <f>SUM('[1]ANEXO VII OCTUBRE'!K8+'[1]ANEXO VII NOVIEMBRE'!K8+'[1]ANEXO VII DICIEMBRE'!K8)</f>
        <v>265999</v>
      </c>
      <c r="L8" s="9">
        <f t="shared" si="0"/>
        <v>11181981</v>
      </c>
    </row>
    <row r="9" spans="1:12" x14ac:dyDescent="0.25">
      <c r="A9" s="6" t="s">
        <v>18</v>
      </c>
      <c r="B9" s="10">
        <f>SUM('[1]ANEXO VII OCTUBRE'!B9+'[1]ANEXO VII NOVIEMBRE'!B9+'[1]ANEXO VII DICIEMBRE'!B9)</f>
        <v>11831189</v>
      </c>
      <c r="C9" s="10">
        <f>SUM('[1]ANEXO VII OCTUBRE'!C9+'[1]ANEXO VII NOVIEMBRE'!C9+'[1]ANEXO VII DICIEMBRE'!C9)</f>
        <v>4278512</v>
      </c>
      <c r="D9" s="10">
        <f>SUM('[1]ANEXO VII OCTUBRE'!D9+'[1]ANEXO VII NOVIEMBRE'!D9+'[1]ANEXO VII DICIEMBRE'!D9)</f>
        <v>124626</v>
      </c>
      <c r="E9" s="10">
        <f>SUM('[1]ANEXO VII OCTUBRE'!E9+'[1]ANEXO VII NOVIEMBRE'!E9+'[1]ANEXO VII DICIEMBRE'!E9)</f>
        <v>11762</v>
      </c>
      <c r="F9" s="10">
        <f>SUM('[1]ANEXO VII OCTUBRE'!F9+'[1]ANEXO VII NOVIEMBRE'!F9+'[1]ANEXO VII DICIEMBRE'!F9)</f>
        <v>246603</v>
      </c>
      <c r="G9" s="10">
        <f>SUM('[1]ANEXO VII OCTUBRE'!G9+'[1]ANEXO VII NOVIEMBRE'!G9+'[1]ANEXO VII DICIEMBRE'!G9)</f>
        <v>519552</v>
      </c>
      <c r="H9" s="10">
        <f>SUM('[1]ANEXO VII OCTUBRE'!H9+'[1]ANEXO VII NOVIEMBRE'!H9+'[1]ANEXO VII DICIEMBRE'!H9)</f>
        <v>9863</v>
      </c>
      <c r="I9" s="10">
        <f>SUM('[1]ANEXO VII OCTUBRE'!I9+'[1]ANEXO VII NOVIEMBRE'!I9+'[1]ANEXO VII DICIEMBRE'!I9)</f>
        <v>39480</v>
      </c>
      <c r="J9" s="8">
        <f>SUM('[1]ANEXO VII OCTUBRE'!J9+'[1]ANEXO VII NOVIEMBRE'!J9+'[1]ANEXO VII DICIEMBRE'!J9)</f>
        <v>55112</v>
      </c>
      <c r="K9" s="10">
        <f>SUM('[1]ANEXO VII OCTUBRE'!K9+'[1]ANEXO VII NOVIEMBRE'!K9+'[1]ANEXO VII DICIEMBRE'!K9)</f>
        <v>622593</v>
      </c>
      <c r="L9" s="9">
        <f t="shared" si="0"/>
        <v>17739292</v>
      </c>
    </row>
    <row r="10" spans="1:12" x14ac:dyDescent="0.25">
      <c r="A10" s="6" t="s">
        <v>19</v>
      </c>
      <c r="B10" s="10">
        <f>SUM('[1]ANEXO VII OCTUBRE'!B10+'[1]ANEXO VII NOVIEMBRE'!B10+'[1]ANEXO VII DICIEMBRE'!B10)</f>
        <v>5368995</v>
      </c>
      <c r="C10" s="10">
        <f>SUM('[1]ANEXO VII OCTUBRE'!C10+'[1]ANEXO VII NOVIEMBRE'!C10+'[1]ANEXO VII DICIEMBRE'!C10)</f>
        <v>1941589</v>
      </c>
      <c r="D10" s="10">
        <f>SUM('[1]ANEXO VII OCTUBRE'!D10+'[1]ANEXO VII NOVIEMBRE'!D10+'[1]ANEXO VII DICIEMBRE'!D10)</f>
        <v>56555</v>
      </c>
      <c r="E10" s="10">
        <f>SUM('[1]ANEXO VII OCTUBRE'!E10+'[1]ANEXO VII NOVIEMBRE'!E10+'[1]ANEXO VII DICIEMBRE'!E10)</f>
        <v>5338</v>
      </c>
      <c r="F10" s="10">
        <f>SUM('[1]ANEXO VII OCTUBRE'!F10+'[1]ANEXO VII NOVIEMBRE'!F10+'[1]ANEXO VII DICIEMBRE'!F10)</f>
        <v>111909</v>
      </c>
      <c r="G10" s="10">
        <f>SUM('[1]ANEXO VII OCTUBRE'!G10+'[1]ANEXO VII NOVIEMBRE'!G10+'[1]ANEXO VII DICIEMBRE'!G10)</f>
        <v>231126</v>
      </c>
      <c r="H10" s="10">
        <f>SUM('[1]ANEXO VII OCTUBRE'!H10+'[1]ANEXO VII NOVIEMBRE'!H10+'[1]ANEXO VII DICIEMBRE'!H10)</f>
        <v>1184</v>
      </c>
      <c r="I10" s="10">
        <f>SUM('[1]ANEXO VII OCTUBRE'!I10+'[1]ANEXO VII NOVIEMBRE'!I10+'[1]ANEXO VII DICIEMBRE'!I10)</f>
        <v>17916</v>
      </c>
      <c r="J10" s="8">
        <f>SUM('[1]ANEXO VII OCTUBRE'!J10+'[1]ANEXO VII NOVIEMBRE'!J10+'[1]ANEXO VII DICIEMBRE'!J10)</f>
        <v>24517</v>
      </c>
      <c r="K10" s="10">
        <f>SUM('[1]ANEXO VII OCTUBRE'!K10+'[1]ANEXO VII NOVIEMBRE'!K10+'[1]ANEXO VII DICIEMBRE'!K10)</f>
        <v>74767</v>
      </c>
      <c r="L10" s="9">
        <f t="shared" si="0"/>
        <v>7833896</v>
      </c>
    </row>
    <row r="11" spans="1:12" x14ac:dyDescent="0.25">
      <c r="A11" s="6" t="s">
        <v>20</v>
      </c>
      <c r="B11" s="10">
        <f>SUM('[1]ANEXO VII OCTUBRE'!B11+'[1]ANEXO VII NOVIEMBRE'!B11+'[1]ANEXO VII DICIEMBRE'!B11)</f>
        <v>21852549</v>
      </c>
      <c r="C11" s="10">
        <f>SUM('[1]ANEXO VII OCTUBRE'!C11+'[1]ANEXO VII NOVIEMBRE'!C11+'[1]ANEXO VII DICIEMBRE'!C11)</f>
        <v>7902534</v>
      </c>
      <c r="D11" s="10">
        <f>SUM('[1]ANEXO VII OCTUBRE'!D11+'[1]ANEXO VII NOVIEMBRE'!D11+'[1]ANEXO VII DICIEMBRE'!D11)</f>
        <v>230187</v>
      </c>
      <c r="E11" s="10">
        <f>SUM('[1]ANEXO VII OCTUBRE'!E11+'[1]ANEXO VII NOVIEMBRE'!E11+'[1]ANEXO VII DICIEMBRE'!E11)</f>
        <v>21726</v>
      </c>
      <c r="F11" s="10">
        <f>SUM('[1]ANEXO VII OCTUBRE'!F11+'[1]ANEXO VII NOVIEMBRE'!F11+'[1]ANEXO VII DICIEMBRE'!F11)</f>
        <v>455485</v>
      </c>
      <c r="G11" s="10">
        <f>SUM('[1]ANEXO VII OCTUBRE'!G11+'[1]ANEXO VII NOVIEMBRE'!G11+'[1]ANEXO VII DICIEMBRE'!G11)</f>
        <v>965149</v>
      </c>
      <c r="H11" s="10">
        <f>SUM('[1]ANEXO VII OCTUBRE'!H11+'[1]ANEXO VII NOVIEMBRE'!H11+'[1]ANEXO VII DICIEMBRE'!H11)</f>
        <v>21911</v>
      </c>
      <c r="I11" s="10">
        <f>SUM('[1]ANEXO VII OCTUBRE'!I11+'[1]ANEXO VII NOVIEMBRE'!I11+'[1]ANEXO VII DICIEMBRE'!I11)</f>
        <v>72918</v>
      </c>
      <c r="J11" s="8">
        <f>SUM('[1]ANEXO VII OCTUBRE'!J11+'[1]ANEXO VII NOVIEMBRE'!J11+'[1]ANEXO VII DICIEMBRE'!J11)</f>
        <v>102379</v>
      </c>
      <c r="K11" s="10">
        <f>SUM('[1]ANEXO VII OCTUBRE'!K11+'[1]ANEXO VII NOVIEMBRE'!K11+'[1]ANEXO VII DICIEMBRE'!K11)</f>
        <v>1383138</v>
      </c>
      <c r="L11" s="9">
        <f t="shared" si="0"/>
        <v>33007976</v>
      </c>
    </row>
    <row r="12" spans="1:12" x14ac:dyDescent="0.25">
      <c r="A12" s="6" t="s">
        <v>21</v>
      </c>
      <c r="B12" s="10">
        <f>SUM('[1]ANEXO VII OCTUBRE'!B12+'[1]ANEXO VII NOVIEMBRE'!B12+'[1]ANEXO VII DICIEMBRE'!B12)</f>
        <v>48188285</v>
      </c>
      <c r="C12" s="10">
        <f>SUM('[1]ANEXO VII OCTUBRE'!C12+'[1]ANEXO VII NOVIEMBRE'!C12+'[1]ANEXO VII DICIEMBRE'!C12)</f>
        <v>17426324</v>
      </c>
      <c r="D12" s="10">
        <f>SUM('[1]ANEXO VII OCTUBRE'!D12+'[1]ANEXO VII NOVIEMBRE'!D12+'[1]ANEXO VII DICIEMBRE'!D12)</f>
        <v>507600</v>
      </c>
      <c r="E12" s="10">
        <f>SUM('[1]ANEXO VII OCTUBRE'!E12+'[1]ANEXO VII NOVIEMBRE'!E12+'[1]ANEXO VII DICIEMBRE'!E12)</f>
        <v>47910</v>
      </c>
      <c r="F12" s="10">
        <f>SUM('[1]ANEXO VII OCTUBRE'!F12+'[1]ANEXO VII NOVIEMBRE'!F12+'[1]ANEXO VII DICIEMBRE'!F12)</f>
        <v>1004415</v>
      </c>
      <c r="G12" s="10">
        <f>SUM('[1]ANEXO VII OCTUBRE'!G12+'[1]ANEXO VII NOVIEMBRE'!G12+'[1]ANEXO VII DICIEMBRE'!G12)</f>
        <v>2127926</v>
      </c>
      <c r="H12" s="10">
        <f>SUM('[1]ANEXO VII OCTUBRE'!H12+'[1]ANEXO VII NOVIEMBRE'!H12+'[1]ANEXO VII DICIEMBRE'!H12)</f>
        <v>45667</v>
      </c>
      <c r="I12" s="10">
        <f>SUM('[1]ANEXO VII OCTUBRE'!I12+'[1]ANEXO VII NOVIEMBRE'!I12+'[1]ANEXO VII DICIEMBRE'!I12)</f>
        <v>160797</v>
      </c>
      <c r="J12" s="8">
        <f>SUM('[1]ANEXO VII OCTUBRE'!J12+'[1]ANEXO VII NOVIEMBRE'!J12+'[1]ANEXO VII DICIEMBRE'!J12)</f>
        <v>225722</v>
      </c>
      <c r="K12" s="10">
        <f>SUM('[1]ANEXO VII OCTUBRE'!K12+'[1]ANEXO VII NOVIEMBRE'!K12+'[1]ANEXO VII DICIEMBRE'!K12)</f>
        <v>2882749</v>
      </c>
      <c r="L12" s="9">
        <f t="shared" si="0"/>
        <v>72617395</v>
      </c>
    </row>
    <row r="13" spans="1:12" x14ac:dyDescent="0.25">
      <c r="A13" s="6" t="s">
        <v>22</v>
      </c>
      <c r="B13" s="10">
        <f>SUM('[1]ANEXO VII OCTUBRE'!B13+'[1]ANEXO VII NOVIEMBRE'!B13+'[1]ANEXO VII DICIEMBRE'!B13)</f>
        <v>12930075</v>
      </c>
      <c r="C13" s="10">
        <f>SUM('[1]ANEXO VII OCTUBRE'!C13+'[1]ANEXO VII NOVIEMBRE'!C13+'[1]ANEXO VII DICIEMBRE'!C13)</f>
        <v>4675902</v>
      </c>
      <c r="D13" s="10">
        <f>SUM('[1]ANEXO VII OCTUBRE'!D13+'[1]ANEXO VII NOVIEMBRE'!D13+'[1]ANEXO VII DICIEMBRE'!D13)</f>
        <v>136202</v>
      </c>
      <c r="E13" s="10">
        <f>SUM('[1]ANEXO VII OCTUBRE'!E13+'[1]ANEXO VII NOVIEMBRE'!E13+'[1]ANEXO VII DICIEMBRE'!E13)</f>
        <v>12855</v>
      </c>
      <c r="F13" s="10">
        <f>SUM('[1]ANEXO VII OCTUBRE'!F13+'[1]ANEXO VII NOVIEMBRE'!F13+'[1]ANEXO VII DICIEMBRE'!F13)</f>
        <v>269508</v>
      </c>
      <c r="G13" s="10">
        <f>SUM('[1]ANEXO VII OCTUBRE'!G13+'[1]ANEXO VII NOVIEMBRE'!G13+'[1]ANEXO VII DICIEMBRE'!G13)</f>
        <v>591256</v>
      </c>
      <c r="H13" s="10">
        <f>SUM('[1]ANEXO VII OCTUBRE'!H13+'[1]ANEXO VII NOVIEMBRE'!H13+'[1]ANEXO VII DICIEMBRE'!H13)</f>
        <v>10441</v>
      </c>
      <c r="I13" s="10">
        <f>SUM('[1]ANEXO VII OCTUBRE'!I13+'[1]ANEXO VII NOVIEMBRE'!I13+'[1]ANEXO VII DICIEMBRE'!I13)</f>
        <v>43146</v>
      </c>
      <c r="J13" s="8">
        <f>SUM('[1]ANEXO VII OCTUBRE'!J13+'[1]ANEXO VII NOVIEMBRE'!J13+'[1]ANEXO VII DICIEMBRE'!J13)</f>
        <v>62718</v>
      </c>
      <c r="K13" s="10">
        <f>SUM('[1]ANEXO VII OCTUBRE'!K13+'[1]ANEXO VII NOVIEMBRE'!K13+'[1]ANEXO VII DICIEMBRE'!K13)</f>
        <v>659057</v>
      </c>
      <c r="L13" s="9">
        <f t="shared" si="0"/>
        <v>19391160</v>
      </c>
    </row>
    <row r="14" spans="1:12" x14ac:dyDescent="0.25">
      <c r="A14" s="6" t="s">
        <v>23</v>
      </c>
      <c r="B14" s="10">
        <f>SUM('[1]ANEXO VII OCTUBRE'!B14+'[1]ANEXO VII NOVIEMBRE'!B14+'[1]ANEXO VII DICIEMBRE'!B14)</f>
        <v>5187411</v>
      </c>
      <c r="C14" s="10">
        <f>SUM('[1]ANEXO VII OCTUBRE'!C14+'[1]ANEXO VII NOVIEMBRE'!C14+'[1]ANEXO VII DICIEMBRE'!C14)</f>
        <v>1875923</v>
      </c>
      <c r="D14" s="10">
        <f>SUM('[1]ANEXO VII OCTUBRE'!D14+'[1]ANEXO VII NOVIEMBRE'!D14+'[1]ANEXO VII DICIEMBRE'!D14)</f>
        <v>54643</v>
      </c>
      <c r="E14" s="10">
        <f>SUM('[1]ANEXO VII OCTUBRE'!E14+'[1]ANEXO VII NOVIEMBRE'!E14+'[1]ANEXO VII DICIEMBRE'!E14)</f>
        <v>5157</v>
      </c>
      <c r="F14" s="10">
        <f>SUM('[1]ANEXO VII OCTUBRE'!F14+'[1]ANEXO VII NOVIEMBRE'!F14+'[1]ANEXO VII DICIEMBRE'!F14)</f>
        <v>108124</v>
      </c>
      <c r="G14" s="10">
        <f>SUM('[1]ANEXO VII OCTUBRE'!G14+'[1]ANEXO VII NOVIEMBRE'!G14+'[1]ANEXO VII DICIEMBRE'!G14)</f>
        <v>226430</v>
      </c>
      <c r="H14" s="10">
        <f>SUM('[1]ANEXO VII OCTUBRE'!H14+'[1]ANEXO VII NOVIEMBRE'!H14+'[1]ANEXO VII DICIEMBRE'!H14)</f>
        <v>2169</v>
      </c>
      <c r="I14" s="10">
        <f>SUM('[1]ANEXO VII OCTUBRE'!I14+'[1]ANEXO VII NOVIEMBRE'!I14+'[1]ANEXO VII DICIEMBRE'!I14)</f>
        <v>17310</v>
      </c>
      <c r="J14" s="8">
        <f>SUM('[1]ANEXO VII OCTUBRE'!J14+'[1]ANEXO VII NOVIEMBRE'!J14+'[1]ANEXO VII DICIEMBRE'!J14)</f>
        <v>24019</v>
      </c>
      <c r="K14" s="10">
        <f>SUM('[1]ANEXO VII OCTUBRE'!K14+'[1]ANEXO VII NOVIEMBRE'!K14+'[1]ANEXO VII DICIEMBRE'!K14)</f>
        <v>136887</v>
      </c>
      <c r="L14" s="9">
        <f t="shared" si="0"/>
        <v>7638073</v>
      </c>
    </row>
    <row r="15" spans="1:12" x14ac:dyDescent="0.25">
      <c r="A15" s="6" t="s">
        <v>24</v>
      </c>
      <c r="B15" s="10">
        <f>SUM('[1]ANEXO VII OCTUBRE'!B15+'[1]ANEXO VII NOVIEMBRE'!B15+'[1]ANEXO VII DICIEMBRE'!B15)</f>
        <v>5407323</v>
      </c>
      <c r="C15" s="10">
        <f>SUM('[1]ANEXO VII OCTUBRE'!C15+'[1]ANEXO VII NOVIEMBRE'!C15+'[1]ANEXO VII DICIEMBRE'!C15)</f>
        <v>1955449</v>
      </c>
      <c r="D15" s="10">
        <f>SUM('[1]ANEXO VII OCTUBRE'!D15+'[1]ANEXO VII NOVIEMBRE'!D15+'[1]ANEXO VII DICIEMBRE'!D15)</f>
        <v>56959</v>
      </c>
      <c r="E15" s="10">
        <f>SUM('[1]ANEXO VII OCTUBRE'!E15+'[1]ANEXO VII NOVIEMBRE'!E15+'[1]ANEXO VII DICIEMBRE'!E15)</f>
        <v>5376</v>
      </c>
      <c r="F15" s="10">
        <f>SUM('[1]ANEXO VII OCTUBRE'!F15+'[1]ANEXO VII NOVIEMBRE'!F15+'[1]ANEXO VII DICIEMBRE'!F15)</f>
        <v>112707</v>
      </c>
      <c r="G15" s="10">
        <f>SUM('[1]ANEXO VII OCTUBRE'!G15+'[1]ANEXO VII NOVIEMBRE'!G15+'[1]ANEXO VII DICIEMBRE'!G15)</f>
        <v>236081</v>
      </c>
      <c r="H15" s="10">
        <f>SUM('[1]ANEXO VII OCTUBRE'!H15+'[1]ANEXO VII NOVIEMBRE'!H15+'[1]ANEXO VII DICIEMBRE'!H15)</f>
        <v>1957</v>
      </c>
      <c r="I15" s="10">
        <f>SUM('[1]ANEXO VII OCTUBRE'!I15+'[1]ANEXO VII NOVIEMBRE'!I15+'[1]ANEXO VII DICIEMBRE'!I15)</f>
        <v>18042</v>
      </c>
      <c r="J15" s="8">
        <f>SUM('[1]ANEXO VII OCTUBRE'!J15+'[1]ANEXO VII NOVIEMBRE'!J15+'[1]ANEXO VII DICIEMBRE'!J15)</f>
        <v>25043</v>
      </c>
      <c r="K15" s="10">
        <f>SUM('[1]ANEXO VII OCTUBRE'!K15+'[1]ANEXO VII NOVIEMBRE'!K15+'[1]ANEXO VII DICIEMBRE'!K15)</f>
        <v>123514</v>
      </c>
      <c r="L15" s="9">
        <f t="shared" si="0"/>
        <v>7942451</v>
      </c>
    </row>
    <row r="16" spans="1:12" x14ac:dyDescent="0.25">
      <c r="A16" s="6" t="s">
        <v>25</v>
      </c>
      <c r="B16" s="10">
        <f>SUM('[1]ANEXO VII OCTUBRE'!B16+'[1]ANEXO VII NOVIEMBRE'!B16+'[1]ANEXO VII DICIEMBRE'!B16)</f>
        <v>24389114</v>
      </c>
      <c r="C16" s="10">
        <f>SUM('[1]ANEXO VII OCTUBRE'!C16+'[1]ANEXO VII NOVIEMBRE'!C16+'[1]ANEXO VII DICIEMBRE'!C16)</f>
        <v>8819832</v>
      </c>
      <c r="D16" s="10">
        <f>SUM('[1]ANEXO VII OCTUBRE'!D16+'[1]ANEXO VII NOVIEMBRE'!D16+'[1]ANEXO VII DICIEMBRE'!D16)</f>
        <v>256908</v>
      </c>
      <c r="E16" s="10">
        <f>SUM('[1]ANEXO VII OCTUBRE'!E16+'[1]ANEXO VII NOVIEMBRE'!E16+'[1]ANEXO VII DICIEMBRE'!E16)</f>
        <v>24248</v>
      </c>
      <c r="F16" s="10">
        <f>SUM('[1]ANEXO VII OCTUBRE'!F16+'[1]ANEXO VII NOVIEMBRE'!F16+'[1]ANEXO VII DICIEMBRE'!F16)</f>
        <v>508355</v>
      </c>
      <c r="G16" s="10">
        <f>SUM('[1]ANEXO VII OCTUBRE'!G16+'[1]ANEXO VII NOVIEMBRE'!G16+'[1]ANEXO VII DICIEMBRE'!G16)</f>
        <v>1081470</v>
      </c>
      <c r="H16" s="10">
        <f>SUM('[1]ANEXO VII OCTUBRE'!H16+'[1]ANEXO VII NOVIEMBRE'!H16+'[1]ANEXO VII DICIEMBRE'!H16)</f>
        <v>24631</v>
      </c>
      <c r="I16" s="10">
        <f>SUM('[1]ANEXO VII OCTUBRE'!I16+'[1]ANEXO VII NOVIEMBRE'!I16+'[1]ANEXO VII DICIEMBRE'!I16)</f>
        <v>81381</v>
      </c>
      <c r="J16" s="8">
        <f>SUM('[1]ANEXO VII OCTUBRE'!J16+'[1]ANEXO VII NOVIEMBRE'!J16+'[1]ANEXO VII DICIEMBRE'!J16)</f>
        <v>114718</v>
      </c>
      <c r="K16" s="10">
        <f>SUM('[1]ANEXO VII OCTUBRE'!K16+'[1]ANEXO VII NOVIEMBRE'!K16+'[1]ANEXO VII DICIEMBRE'!K16)</f>
        <v>1554808</v>
      </c>
      <c r="L16" s="9">
        <f t="shared" si="0"/>
        <v>36855465</v>
      </c>
    </row>
    <row r="17" spans="1:12" x14ac:dyDescent="0.25">
      <c r="A17" s="6" t="s">
        <v>26</v>
      </c>
      <c r="B17" s="10">
        <f>SUM('[1]ANEXO VII OCTUBRE'!B17+'[1]ANEXO VII NOVIEMBRE'!B17+'[1]ANEXO VII DICIEMBRE'!B17)</f>
        <v>8361641</v>
      </c>
      <c r="C17" s="10">
        <f>SUM('[1]ANEXO VII OCTUBRE'!C17+'[1]ANEXO VII NOVIEMBRE'!C17+'[1]ANEXO VII DICIEMBRE'!C17)</f>
        <v>3023819</v>
      </c>
      <c r="D17" s="10">
        <f>SUM('[1]ANEXO VII OCTUBRE'!D17+'[1]ANEXO VII NOVIEMBRE'!D17+'[1]ANEXO VII DICIEMBRE'!D17)</f>
        <v>88078</v>
      </c>
      <c r="E17" s="10">
        <f>SUM('[1]ANEXO VII OCTUBRE'!E17+'[1]ANEXO VII NOVIEMBRE'!E17+'[1]ANEXO VII DICIEMBRE'!E17)</f>
        <v>8314</v>
      </c>
      <c r="F17" s="10">
        <f>SUM('[1]ANEXO VII OCTUBRE'!F17+'[1]ANEXO VII NOVIEMBRE'!F17+'[1]ANEXO VII DICIEMBRE'!F17)</f>
        <v>174287</v>
      </c>
      <c r="G17" s="10">
        <f>SUM('[1]ANEXO VII OCTUBRE'!G17+'[1]ANEXO VII NOVIEMBRE'!G17+'[1]ANEXO VII DICIEMBRE'!G17)</f>
        <v>371163</v>
      </c>
      <c r="H17" s="10">
        <f>SUM('[1]ANEXO VII OCTUBRE'!H17+'[1]ANEXO VII NOVIEMBRE'!H17+'[1]ANEXO VII DICIEMBRE'!H17)</f>
        <v>6892</v>
      </c>
      <c r="I17" s="10">
        <f>SUM('[1]ANEXO VII OCTUBRE'!I17+'[1]ANEXO VII NOVIEMBRE'!I17+'[1]ANEXO VII DICIEMBRE'!I17)</f>
        <v>27900</v>
      </c>
      <c r="J17" s="8">
        <f>SUM('[1]ANEXO VII OCTUBRE'!J17+'[1]ANEXO VII NOVIEMBRE'!J17+'[1]ANEXO VII DICIEMBRE'!J17)</f>
        <v>39372</v>
      </c>
      <c r="K17" s="10">
        <f>SUM('[1]ANEXO VII OCTUBRE'!K17+'[1]ANEXO VII NOVIEMBRE'!K17+'[1]ANEXO VII DICIEMBRE'!K17)</f>
        <v>435095</v>
      </c>
      <c r="L17" s="9">
        <f t="shared" si="0"/>
        <v>12536561</v>
      </c>
    </row>
    <row r="18" spans="1:12" x14ac:dyDescent="0.25">
      <c r="A18" s="6" t="s">
        <v>27</v>
      </c>
      <c r="B18" s="10">
        <f>SUM('[1]ANEXO VII OCTUBRE'!B18+'[1]ANEXO VII NOVIEMBRE'!B18+'[1]ANEXO VII DICIEMBRE'!B18)</f>
        <v>5386719</v>
      </c>
      <c r="C18" s="10">
        <f>SUM('[1]ANEXO VII OCTUBRE'!C18+'[1]ANEXO VII NOVIEMBRE'!C18+'[1]ANEXO VII DICIEMBRE'!C18)</f>
        <v>1947999</v>
      </c>
      <c r="D18" s="10">
        <f>SUM('[1]ANEXO VII OCTUBRE'!D18+'[1]ANEXO VII NOVIEMBRE'!D18+'[1]ANEXO VII DICIEMBRE'!D18)</f>
        <v>56743</v>
      </c>
      <c r="E18" s="10">
        <f>SUM('[1]ANEXO VII OCTUBRE'!E18+'[1]ANEXO VII NOVIEMBRE'!E18+'[1]ANEXO VII DICIEMBRE'!E18)</f>
        <v>5356</v>
      </c>
      <c r="F18" s="10">
        <f>SUM('[1]ANEXO VII OCTUBRE'!F18+'[1]ANEXO VII NOVIEMBRE'!F18+'[1]ANEXO VII DICIEMBRE'!F18)</f>
        <v>112279</v>
      </c>
      <c r="G18" s="10">
        <f>SUM('[1]ANEXO VII OCTUBRE'!G18+'[1]ANEXO VII NOVIEMBRE'!G18+'[1]ANEXO VII DICIEMBRE'!G18)</f>
        <v>235528</v>
      </c>
      <c r="H18" s="10">
        <f>SUM('[1]ANEXO VII OCTUBRE'!H18+'[1]ANEXO VII NOVIEMBRE'!H18+'[1]ANEXO VII DICIEMBRE'!H18)</f>
        <v>1827</v>
      </c>
      <c r="I18" s="10">
        <f>SUM('[1]ANEXO VII OCTUBRE'!I18+'[1]ANEXO VII NOVIEMBRE'!I18+'[1]ANEXO VII DICIEMBRE'!I18)</f>
        <v>17973</v>
      </c>
      <c r="J18" s="8">
        <f>SUM('[1]ANEXO VII OCTUBRE'!J18+'[1]ANEXO VII NOVIEMBRE'!J18+'[1]ANEXO VII DICIEMBRE'!J18)</f>
        <v>24984</v>
      </c>
      <c r="K18" s="10">
        <f>SUM('[1]ANEXO VII OCTUBRE'!K18+'[1]ANEXO VII NOVIEMBRE'!K18+'[1]ANEXO VII DICIEMBRE'!K18)</f>
        <v>115289</v>
      </c>
      <c r="L18" s="9">
        <f t="shared" si="0"/>
        <v>7904697</v>
      </c>
    </row>
    <row r="19" spans="1:12" x14ac:dyDescent="0.25">
      <c r="A19" s="6" t="s">
        <v>28</v>
      </c>
      <c r="B19" s="10">
        <f>SUM('[1]ANEXO VII OCTUBRE'!B19+'[1]ANEXO VII NOVIEMBRE'!B19+'[1]ANEXO VII DICIEMBRE'!B19)</f>
        <v>4971607</v>
      </c>
      <c r="C19" s="10">
        <f>SUM('[1]ANEXO VII OCTUBRE'!C19+'[1]ANEXO VII NOVIEMBRE'!C19+'[1]ANEXO VII DICIEMBRE'!C19)</f>
        <v>1797882</v>
      </c>
      <c r="D19" s="10">
        <f>SUM('[1]ANEXO VII OCTUBRE'!D19+'[1]ANEXO VII NOVIEMBRE'!D19+'[1]ANEXO VII DICIEMBRE'!D19)</f>
        <v>52369</v>
      </c>
      <c r="E19" s="10">
        <f>SUM('[1]ANEXO VII OCTUBRE'!E19+'[1]ANEXO VII NOVIEMBRE'!E19+'[1]ANEXO VII DICIEMBRE'!E19)</f>
        <v>4943</v>
      </c>
      <c r="F19" s="10">
        <f>SUM('[1]ANEXO VII OCTUBRE'!F19+'[1]ANEXO VII NOVIEMBRE'!F19+'[1]ANEXO VII DICIEMBRE'!F19)</f>
        <v>103626</v>
      </c>
      <c r="G19" s="10">
        <f>SUM('[1]ANEXO VII OCTUBRE'!G19+'[1]ANEXO VII NOVIEMBRE'!G19+'[1]ANEXO VII DICIEMBRE'!G19)</f>
        <v>217440</v>
      </c>
      <c r="H19" s="10">
        <f>SUM('[1]ANEXO VII OCTUBRE'!H19+'[1]ANEXO VII NOVIEMBRE'!H19+'[1]ANEXO VII DICIEMBRE'!H19)</f>
        <v>1182</v>
      </c>
      <c r="I19" s="10">
        <f>SUM('[1]ANEXO VII OCTUBRE'!I19+'[1]ANEXO VII NOVIEMBRE'!I19+'[1]ANEXO VII DICIEMBRE'!I19)</f>
        <v>16590</v>
      </c>
      <c r="J19" s="8">
        <f>SUM('[1]ANEXO VII OCTUBRE'!J19+'[1]ANEXO VII NOVIEMBRE'!J19+'[1]ANEXO VII DICIEMBRE'!J19)</f>
        <v>23065</v>
      </c>
      <c r="K19" s="10">
        <f>SUM('[1]ANEXO VII OCTUBRE'!K19+'[1]ANEXO VII NOVIEMBRE'!K19+'[1]ANEXO VII DICIEMBRE'!K19)</f>
        <v>74648</v>
      </c>
      <c r="L19" s="9">
        <f t="shared" si="0"/>
        <v>7263352</v>
      </c>
    </row>
    <row r="20" spans="1:12" x14ac:dyDescent="0.25">
      <c r="A20" s="6" t="s">
        <v>29</v>
      </c>
      <c r="B20" s="10">
        <f>SUM('[1]ANEXO VII OCTUBRE'!B20+'[1]ANEXO VII NOVIEMBRE'!B20+'[1]ANEXO VII DICIEMBRE'!B20)</f>
        <v>6194822</v>
      </c>
      <c r="C20" s="10">
        <f>SUM('[1]ANEXO VII OCTUBRE'!C20+'[1]ANEXO VII NOVIEMBRE'!C20+'[1]ANEXO VII DICIEMBRE'!C20)</f>
        <v>2240233</v>
      </c>
      <c r="D20" s="10">
        <f>SUM('[1]ANEXO VII OCTUBRE'!D20+'[1]ANEXO VII NOVIEMBRE'!D20+'[1]ANEXO VII DICIEMBRE'!D20)</f>
        <v>65255</v>
      </c>
      <c r="E20" s="10">
        <f>SUM('[1]ANEXO VII OCTUBRE'!E20+'[1]ANEXO VII NOVIEMBRE'!E20+'[1]ANEXO VII DICIEMBRE'!E20)</f>
        <v>6159</v>
      </c>
      <c r="F20" s="10">
        <f>SUM('[1]ANEXO VII OCTUBRE'!F20+'[1]ANEXO VII NOVIEMBRE'!F20+'[1]ANEXO VII DICIEMBRE'!F20)</f>
        <v>129123</v>
      </c>
      <c r="G20" s="10">
        <f>SUM('[1]ANEXO VII OCTUBRE'!G20+'[1]ANEXO VII NOVIEMBRE'!G20+'[1]ANEXO VII DICIEMBRE'!G20)</f>
        <v>271999</v>
      </c>
      <c r="H20" s="10">
        <f>SUM('[1]ANEXO VII OCTUBRE'!H20+'[1]ANEXO VII NOVIEMBRE'!H20+'[1]ANEXO VII DICIEMBRE'!H20)</f>
        <v>3125</v>
      </c>
      <c r="I20" s="10">
        <f>SUM('[1]ANEXO VII OCTUBRE'!I20+'[1]ANEXO VII NOVIEMBRE'!I20+'[1]ANEXO VII DICIEMBRE'!I20)</f>
        <v>20670</v>
      </c>
      <c r="J20" s="8">
        <f>SUM('[1]ANEXO VII OCTUBRE'!J20+'[1]ANEXO VII NOVIEMBRE'!J20+'[1]ANEXO VII DICIEMBRE'!J20)</f>
        <v>28853</v>
      </c>
      <c r="K20" s="10">
        <f>SUM('[1]ANEXO VII OCTUBRE'!K20+'[1]ANEXO VII NOVIEMBRE'!K20+'[1]ANEXO VII DICIEMBRE'!K20)</f>
        <v>197278</v>
      </c>
      <c r="L20" s="9">
        <f t="shared" si="0"/>
        <v>9157517</v>
      </c>
    </row>
    <row r="21" spans="1:12" x14ac:dyDescent="0.25">
      <c r="A21" s="6" t="s">
        <v>30</v>
      </c>
      <c r="B21" s="10">
        <f>SUM('[1]ANEXO VII OCTUBRE'!B21+'[1]ANEXO VII NOVIEMBRE'!B21+'[1]ANEXO VII DICIEMBRE'!B21)</f>
        <v>5834822</v>
      </c>
      <c r="C21" s="10">
        <f>SUM('[1]ANEXO VII OCTUBRE'!C21+'[1]ANEXO VII NOVIEMBRE'!C21+'[1]ANEXO VII DICIEMBRE'!C21)</f>
        <v>2110047</v>
      </c>
      <c r="D21" s="10">
        <f>SUM('[1]ANEXO VII OCTUBRE'!D21+'[1]ANEXO VII NOVIEMBRE'!D21+'[1]ANEXO VII DICIEMBRE'!D21)</f>
        <v>61462</v>
      </c>
      <c r="E21" s="10">
        <f>SUM('[1]ANEXO VII OCTUBRE'!E21+'[1]ANEXO VII NOVIEMBRE'!E21+'[1]ANEXO VII DICIEMBRE'!E21)</f>
        <v>5801</v>
      </c>
      <c r="F21" s="10">
        <f>SUM('[1]ANEXO VII OCTUBRE'!F21+'[1]ANEXO VII NOVIEMBRE'!F21+'[1]ANEXO VII DICIEMBRE'!F21)</f>
        <v>121618</v>
      </c>
      <c r="G21" s="10">
        <f>SUM('[1]ANEXO VII OCTUBRE'!G21+'[1]ANEXO VII NOVIEMBRE'!G21+'[1]ANEXO VII DICIEMBRE'!G21)</f>
        <v>254984</v>
      </c>
      <c r="H21" s="10">
        <f>SUM('[1]ANEXO VII OCTUBRE'!H21+'[1]ANEXO VII NOVIEMBRE'!H21+'[1]ANEXO VII DICIEMBRE'!H21)</f>
        <v>2108</v>
      </c>
      <c r="I21" s="10">
        <f>SUM('[1]ANEXO VII OCTUBRE'!I21+'[1]ANEXO VII NOVIEMBRE'!I21+'[1]ANEXO VII DICIEMBRE'!I21)</f>
        <v>19470</v>
      </c>
      <c r="J21" s="8">
        <f>SUM('[1]ANEXO VII OCTUBRE'!J21+'[1]ANEXO VII NOVIEMBRE'!J21+'[1]ANEXO VII DICIEMBRE'!J21)</f>
        <v>27048</v>
      </c>
      <c r="K21" s="10">
        <f>SUM('[1]ANEXO VII OCTUBRE'!K21+'[1]ANEXO VII NOVIEMBRE'!K21+'[1]ANEXO VII DICIEMBRE'!K21)</f>
        <v>133082</v>
      </c>
      <c r="L21" s="9">
        <f t="shared" si="0"/>
        <v>8570442</v>
      </c>
    </row>
    <row r="22" spans="1:12" x14ac:dyDescent="0.25">
      <c r="A22" s="6" t="s">
        <v>31</v>
      </c>
      <c r="B22" s="10">
        <f>SUM('[1]ANEXO VII OCTUBRE'!B22+'[1]ANEXO VII NOVIEMBRE'!B22+'[1]ANEXO VII DICIEMBRE'!B22)</f>
        <v>9590105</v>
      </c>
      <c r="C22" s="10">
        <f>SUM('[1]ANEXO VII OCTUBRE'!C22+'[1]ANEXO VII NOVIEMBRE'!C22+'[1]ANEXO VII DICIEMBRE'!C22)</f>
        <v>3468069</v>
      </c>
      <c r="D22" s="10">
        <f>SUM('[1]ANEXO VII OCTUBRE'!D22+'[1]ANEXO VII NOVIEMBRE'!D22+'[1]ANEXO VII DICIEMBRE'!D22)</f>
        <v>101019</v>
      </c>
      <c r="E22" s="10">
        <f>SUM('[1]ANEXO VII OCTUBRE'!E22+'[1]ANEXO VII NOVIEMBRE'!E22+'[1]ANEXO VII DICIEMBRE'!E22)</f>
        <v>9535</v>
      </c>
      <c r="F22" s="10">
        <f>SUM('[1]ANEXO VII OCTUBRE'!F22+'[1]ANEXO VII NOVIEMBRE'!F22+'[1]ANEXO VII DICIEMBRE'!F22)</f>
        <v>199892</v>
      </c>
      <c r="G22" s="10">
        <f>SUM('[1]ANEXO VII OCTUBRE'!G22+'[1]ANEXO VII NOVIEMBRE'!G22+'[1]ANEXO VII DICIEMBRE'!G22)</f>
        <v>421630</v>
      </c>
      <c r="H22" s="10">
        <f>SUM('[1]ANEXO VII OCTUBRE'!H22+'[1]ANEXO VII NOVIEMBRE'!H22+'[1]ANEXO VII DICIEMBRE'!H22)</f>
        <v>7702</v>
      </c>
      <c r="I22" s="10">
        <f>SUM('[1]ANEXO VII OCTUBRE'!I22+'[1]ANEXO VII NOVIEMBRE'!I22+'[1]ANEXO VII DICIEMBRE'!I22)</f>
        <v>32001</v>
      </c>
      <c r="J22" s="8">
        <f>SUM('[1]ANEXO VII OCTUBRE'!J22+'[1]ANEXO VII NOVIEMBRE'!J22+'[1]ANEXO VII DICIEMBRE'!J22)</f>
        <v>44725</v>
      </c>
      <c r="K22" s="10">
        <f>SUM('[1]ANEXO VII OCTUBRE'!K22+'[1]ANEXO VII NOVIEMBRE'!K22+'[1]ANEXO VII DICIEMBRE'!K22)</f>
        <v>486171</v>
      </c>
      <c r="L22" s="9">
        <f t="shared" si="0"/>
        <v>14360849</v>
      </c>
    </row>
    <row r="23" spans="1:12" x14ac:dyDescent="0.25">
      <c r="A23" s="6" t="s">
        <v>32</v>
      </c>
      <c r="B23" s="10">
        <f>SUM('[1]ANEXO VII OCTUBRE'!B23+'[1]ANEXO VII NOVIEMBRE'!B23+'[1]ANEXO VII DICIEMBRE'!B23)</f>
        <v>16947372</v>
      </c>
      <c r="C23" s="10">
        <f>SUM('[1]ANEXO VII OCTUBRE'!C23+'[1]ANEXO VII NOVIEMBRE'!C23+'[1]ANEXO VII DICIEMBRE'!C23)</f>
        <v>6128676</v>
      </c>
      <c r="D23" s="10">
        <f>SUM('[1]ANEXO VII OCTUBRE'!D23+'[1]ANEXO VII NOVIEMBRE'!D23+'[1]ANEXO VII DICIEMBRE'!D23)</f>
        <v>178519</v>
      </c>
      <c r="E23" s="10">
        <f>SUM('[1]ANEXO VII OCTUBRE'!E23+'[1]ANEXO VII NOVIEMBRE'!E23+'[1]ANEXO VII DICIEMBRE'!E23)</f>
        <v>16850</v>
      </c>
      <c r="F23" s="10">
        <f>SUM('[1]ANEXO VII OCTUBRE'!F23+'[1]ANEXO VII NOVIEMBRE'!F23+'[1]ANEXO VII DICIEMBRE'!F23)</f>
        <v>353244</v>
      </c>
      <c r="G23" s="10">
        <f>SUM('[1]ANEXO VII OCTUBRE'!G23+'[1]ANEXO VII NOVIEMBRE'!G23+'[1]ANEXO VII DICIEMBRE'!G23)</f>
        <v>703336</v>
      </c>
      <c r="H23" s="10">
        <f>SUM('[1]ANEXO VII OCTUBRE'!H23+'[1]ANEXO VII NOVIEMBRE'!H23+'[1]ANEXO VII DICIEMBRE'!H23)</f>
        <v>13522</v>
      </c>
      <c r="I23" s="10">
        <f>SUM('[1]ANEXO VII OCTUBRE'!I23+'[1]ANEXO VII NOVIEMBRE'!I23+'[1]ANEXO VII DICIEMBRE'!I23)</f>
        <v>56550</v>
      </c>
      <c r="J23" s="8">
        <f>SUM('[1]ANEXO VII OCTUBRE'!J23+'[1]ANEXO VII NOVIEMBRE'!J23+'[1]ANEXO VII DICIEMBRE'!J23)</f>
        <v>74607</v>
      </c>
      <c r="K23" s="10">
        <f>SUM('[1]ANEXO VII OCTUBRE'!K23+'[1]ANEXO VII NOVIEMBRE'!K23+'[1]ANEXO VII DICIEMBRE'!K23)</f>
        <v>853580</v>
      </c>
      <c r="L23" s="9">
        <f t="shared" si="0"/>
        <v>25326256</v>
      </c>
    </row>
    <row r="24" spans="1:12" x14ac:dyDescent="0.25">
      <c r="A24" s="6" t="s">
        <v>33</v>
      </c>
      <c r="B24" s="10">
        <f>SUM('[1]ANEXO VII OCTUBRE'!B24+'[1]ANEXO VII NOVIEMBRE'!B24+'[1]ANEXO VII DICIEMBRE'!B24)</f>
        <v>5590343</v>
      </c>
      <c r="C24" s="10">
        <f>SUM('[1]ANEXO VII OCTUBRE'!C24+'[1]ANEXO VII NOVIEMBRE'!C24+'[1]ANEXO VII DICIEMBRE'!C24)</f>
        <v>2021636</v>
      </c>
      <c r="D24" s="10">
        <f>SUM('[1]ANEXO VII OCTUBRE'!D24+'[1]ANEXO VII NOVIEMBRE'!D24+'[1]ANEXO VII DICIEMBRE'!D24)</f>
        <v>58887</v>
      </c>
      <c r="E24" s="10">
        <f>SUM('[1]ANEXO VII OCTUBRE'!E24+'[1]ANEXO VII NOVIEMBRE'!E24+'[1]ANEXO VII DICIEMBRE'!E24)</f>
        <v>5558</v>
      </c>
      <c r="F24" s="10">
        <f>SUM('[1]ANEXO VII OCTUBRE'!F24+'[1]ANEXO VII NOVIEMBRE'!F24+'[1]ANEXO VII DICIEMBRE'!F24)</f>
        <v>116522</v>
      </c>
      <c r="G24" s="10">
        <f>SUM('[1]ANEXO VII OCTUBRE'!G24+'[1]ANEXO VII NOVIEMBRE'!G24+'[1]ANEXO VII DICIEMBRE'!G24)</f>
        <v>243752</v>
      </c>
      <c r="H24" s="10">
        <f>SUM('[1]ANEXO VII OCTUBRE'!H24+'[1]ANEXO VII NOVIEMBRE'!H24+'[1]ANEXO VII DICIEMBRE'!H24)</f>
        <v>1831</v>
      </c>
      <c r="I24" s="10">
        <f>SUM('[1]ANEXO VII OCTUBRE'!I24+'[1]ANEXO VII NOVIEMBRE'!I24+'[1]ANEXO VII DICIEMBRE'!I24)</f>
        <v>18654</v>
      </c>
      <c r="J24" s="8">
        <f>SUM('[1]ANEXO VII OCTUBRE'!J24+'[1]ANEXO VII NOVIEMBRE'!J24+'[1]ANEXO VII DICIEMBRE'!J24)</f>
        <v>25856</v>
      </c>
      <c r="K24" s="10">
        <f>SUM('[1]ANEXO VII OCTUBRE'!K24+'[1]ANEXO VII NOVIEMBRE'!K24+'[1]ANEXO VII DICIEMBRE'!K24)</f>
        <v>115581</v>
      </c>
      <c r="L24" s="9">
        <f t="shared" si="0"/>
        <v>8198620</v>
      </c>
    </row>
    <row r="25" spans="1:12" x14ac:dyDescent="0.25">
      <c r="A25" s="6" t="s">
        <v>34</v>
      </c>
      <c r="B25" s="10">
        <f>SUM('[1]ANEXO VII OCTUBRE'!B25+'[1]ANEXO VII NOVIEMBRE'!B25+'[1]ANEXO VII DICIEMBRE'!B25)</f>
        <v>6525279</v>
      </c>
      <c r="C25" s="10">
        <f>SUM('[1]ANEXO VII OCTUBRE'!C25+'[1]ANEXO VII NOVIEMBRE'!C25+'[1]ANEXO VII DICIEMBRE'!C25)</f>
        <v>2359736</v>
      </c>
      <c r="D25" s="10">
        <f>SUM('[1]ANEXO VII OCTUBRE'!D25+'[1]ANEXO VII NOVIEMBRE'!D25+'[1]ANEXO VII DICIEMBRE'!D25)</f>
        <v>68735</v>
      </c>
      <c r="E25" s="10">
        <f>SUM('[1]ANEXO VII OCTUBRE'!E25+'[1]ANEXO VII NOVIEMBRE'!E25+'[1]ANEXO VII DICIEMBRE'!E25)</f>
        <v>6487</v>
      </c>
      <c r="F25" s="10">
        <f>SUM('[1]ANEXO VII OCTUBRE'!F25+'[1]ANEXO VII NOVIEMBRE'!F25+'[1]ANEXO VII DICIEMBRE'!F25)</f>
        <v>136010</v>
      </c>
      <c r="G25" s="10">
        <f>SUM('[1]ANEXO VII OCTUBRE'!G25+'[1]ANEXO VII NOVIEMBRE'!G25+'[1]ANEXO VII DICIEMBRE'!G25)</f>
        <v>283529</v>
      </c>
      <c r="H25" s="10">
        <f>SUM('[1]ANEXO VII OCTUBRE'!H25+'[1]ANEXO VII NOVIEMBRE'!H25+'[1]ANEXO VII DICIEMBRE'!H25)</f>
        <v>3169</v>
      </c>
      <c r="I25" s="10">
        <f>SUM('[1]ANEXO VII OCTUBRE'!I25+'[1]ANEXO VII NOVIEMBRE'!I25+'[1]ANEXO VII DICIEMBRE'!I25)</f>
        <v>21774</v>
      </c>
      <c r="J25" s="8">
        <f>SUM('[1]ANEXO VII OCTUBRE'!J25+'[1]ANEXO VII NOVIEMBRE'!J25+'[1]ANEXO VII DICIEMBRE'!J25)</f>
        <v>30076</v>
      </c>
      <c r="K25" s="10">
        <f>SUM('[1]ANEXO VII OCTUBRE'!K25+'[1]ANEXO VII NOVIEMBRE'!K25+'[1]ANEXO VII DICIEMBRE'!K25)</f>
        <v>200089</v>
      </c>
      <c r="L25" s="9">
        <f t="shared" si="0"/>
        <v>9634884</v>
      </c>
    </row>
    <row r="26" spans="1:12" x14ac:dyDescent="0.25">
      <c r="A26" s="6" t="s">
        <v>35</v>
      </c>
      <c r="B26" s="10">
        <f>SUM('[1]ANEXO VII OCTUBRE'!B26+'[1]ANEXO VII NOVIEMBRE'!B26+'[1]ANEXO VII DICIEMBRE'!B26)</f>
        <v>7465241</v>
      </c>
      <c r="C26" s="10">
        <f>SUM('[1]ANEXO VII OCTUBRE'!C26+'[1]ANEXO VII NOVIEMBRE'!C26+'[1]ANEXO VII DICIEMBRE'!C26)</f>
        <v>2699654</v>
      </c>
      <c r="D26" s="10">
        <f>SUM('[1]ANEXO VII OCTUBRE'!D26+'[1]ANEXO VII NOVIEMBRE'!D26+'[1]ANEXO VII DICIEMBRE'!D26)</f>
        <v>78637</v>
      </c>
      <c r="E26" s="10">
        <f>SUM('[1]ANEXO VII OCTUBRE'!E26+'[1]ANEXO VII NOVIEMBRE'!E26+'[1]ANEXO VII DICIEMBRE'!E26)</f>
        <v>7422</v>
      </c>
      <c r="F26" s="10">
        <f>SUM('[1]ANEXO VII OCTUBRE'!F26+'[1]ANEXO VII NOVIEMBRE'!F26+'[1]ANEXO VII DICIEMBRE'!F26)</f>
        <v>155602</v>
      </c>
      <c r="G26" s="10">
        <f>SUM('[1]ANEXO VII OCTUBRE'!G26+'[1]ANEXO VII NOVIEMBRE'!G26+'[1]ANEXO VII DICIEMBRE'!G26)</f>
        <v>326673</v>
      </c>
      <c r="H26" s="10">
        <f>SUM('[1]ANEXO VII OCTUBRE'!H26+'[1]ANEXO VII NOVIEMBRE'!H26+'[1]ANEXO VII DICIEMBRE'!H26)</f>
        <v>5207</v>
      </c>
      <c r="I26" s="10">
        <f>SUM('[1]ANEXO VII OCTUBRE'!I26+'[1]ANEXO VII NOVIEMBRE'!I26+'[1]ANEXO VII DICIEMBRE'!I26)</f>
        <v>24909</v>
      </c>
      <c r="J26" s="8">
        <f>SUM('[1]ANEXO VII OCTUBRE'!J26+'[1]ANEXO VII NOVIEMBRE'!J26+'[1]ANEXO VII DICIEMBRE'!J26)</f>
        <v>34652</v>
      </c>
      <c r="K26" s="10">
        <f>SUM('[1]ANEXO VII OCTUBRE'!K26+'[1]ANEXO VII NOVIEMBRE'!K26+'[1]ANEXO VII DICIEMBRE'!K26)</f>
        <v>328632</v>
      </c>
      <c r="L26" s="9">
        <f t="shared" si="0"/>
        <v>11126629</v>
      </c>
    </row>
    <row r="27" spans="1:12" x14ac:dyDescent="0.25">
      <c r="A27" s="6" t="s">
        <v>36</v>
      </c>
      <c r="B27" s="10">
        <f>SUM('[1]ANEXO VII OCTUBRE'!B27+'[1]ANEXO VII NOVIEMBRE'!B27+'[1]ANEXO VII DICIEMBRE'!B27)</f>
        <v>4954437</v>
      </c>
      <c r="C27" s="10">
        <f>SUM('[1]ANEXO VII OCTUBRE'!C27+'[1]ANEXO VII NOVIEMBRE'!C27+'[1]ANEXO VII DICIEMBRE'!C27)</f>
        <v>1791673</v>
      </c>
      <c r="D27" s="10">
        <f>SUM('[1]ANEXO VII OCTUBRE'!D27+'[1]ANEXO VII NOVIEMBRE'!D27+'[1]ANEXO VII DICIEMBRE'!D27)</f>
        <v>52189</v>
      </c>
      <c r="E27" s="10">
        <f>SUM('[1]ANEXO VII OCTUBRE'!E27+'[1]ANEXO VII NOVIEMBRE'!E27+'[1]ANEXO VII DICIEMBRE'!E27)</f>
        <v>4926</v>
      </c>
      <c r="F27" s="10">
        <f>SUM('[1]ANEXO VII OCTUBRE'!F27+'[1]ANEXO VII NOVIEMBRE'!F27+'[1]ANEXO VII DICIEMBRE'!F27)</f>
        <v>103269</v>
      </c>
      <c r="G27" s="10">
        <f>SUM('[1]ANEXO VII OCTUBRE'!G27+'[1]ANEXO VII NOVIEMBRE'!G27+'[1]ANEXO VII DICIEMBRE'!G27)</f>
        <v>216602</v>
      </c>
      <c r="H27" s="10">
        <f>SUM('[1]ANEXO VII OCTUBRE'!H27+'[1]ANEXO VII NOVIEMBRE'!H27+'[1]ANEXO VII DICIEMBRE'!H27)</f>
        <v>931</v>
      </c>
      <c r="I27" s="10">
        <f>SUM('[1]ANEXO VII OCTUBRE'!I27+'[1]ANEXO VII NOVIEMBRE'!I27+'[1]ANEXO VII DICIEMBRE'!I27)</f>
        <v>16533</v>
      </c>
      <c r="J27" s="8">
        <f>SUM('[1]ANEXO VII OCTUBRE'!J27+'[1]ANEXO VII NOVIEMBRE'!J27+'[1]ANEXO VII DICIEMBRE'!J27)</f>
        <v>22976</v>
      </c>
      <c r="K27" s="10">
        <f>SUM('[1]ANEXO VII OCTUBRE'!K27+'[1]ANEXO VII NOVIEMBRE'!K27+'[1]ANEXO VII DICIEMBRE'!K27)</f>
        <v>58742</v>
      </c>
      <c r="L27" s="9">
        <f t="shared" si="0"/>
        <v>7222278</v>
      </c>
    </row>
    <row r="28" spans="1:12" x14ac:dyDescent="0.25">
      <c r="A28" s="6" t="s">
        <v>37</v>
      </c>
      <c r="B28" s="10">
        <f>SUM('[1]ANEXO VII OCTUBRE'!B28+'[1]ANEXO VII NOVIEMBRE'!B28+'[1]ANEXO VII DICIEMBRE'!B28)</f>
        <v>5736550</v>
      </c>
      <c r="C28" s="10">
        <f>SUM('[1]ANEXO VII OCTUBRE'!C28+'[1]ANEXO VII NOVIEMBRE'!C28+'[1]ANEXO VII DICIEMBRE'!C28)</f>
        <v>2074507</v>
      </c>
      <c r="D28" s="10">
        <f>SUM('[1]ANEXO VII OCTUBRE'!D28+'[1]ANEXO VII NOVIEMBRE'!D28+'[1]ANEXO VII DICIEMBRE'!D28)</f>
        <v>60427</v>
      </c>
      <c r="E28" s="10">
        <f>SUM('[1]ANEXO VII OCTUBRE'!E28+'[1]ANEXO VII NOVIEMBRE'!E28+'[1]ANEXO VII DICIEMBRE'!E28)</f>
        <v>5704</v>
      </c>
      <c r="F28" s="10">
        <f>SUM('[1]ANEXO VII OCTUBRE'!F28+'[1]ANEXO VII NOVIEMBRE'!F28+'[1]ANEXO VII DICIEMBRE'!F28)</f>
        <v>119571</v>
      </c>
      <c r="G28" s="10">
        <f>SUM('[1]ANEXO VII OCTUBRE'!G28+'[1]ANEXO VII NOVIEMBRE'!G28+'[1]ANEXO VII DICIEMBRE'!G28)</f>
        <v>251281</v>
      </c>
      <c r="H28" s="10">
        <f>SUM('[1]ANEXO VII OCTUBRE'!H28+'[1]ANEXO VII NOVIEMBRE'!H28+'[1]ANEXO VII DICIEMBRE'!H28)</f>
        <v>2394</v>
      </c>
      <c r="I28" s="10">
        <f>SUM('[1]ANEXO VII OCTUBRE'!I28+'[1]ANEXO VII NOVIEMBRE'!I28+'[1]ANEXO VII DICIEMBRE'!I28)</f>
        <v>19143</v>
      </c>
      <c r="J28" s="8">
        <f>SUM('[1]ANEXO VII OCTUBRE'!J28+'[1]ANEXO VII NOVIEMBRE'!J28+'[1]ANEXO VII DICIEMBRE'!J28)</f>
        <v>26655</v>
      </c>
      <c r="K28" s="10">
        <f>SUM('[1]ANEXO VII OCTUBRE'!K28+'[1]ANEXO VII NOVIEMBRE'!K28+'[1]ANEXO VII DICIEMBRE'!K28)</f>
        <v>151082</v>
      </c>
      <c r="L28" s="9">
        <f t="shared" si="0"/>
        <v>8447314</v>
      </c>
    </row>
    <row r="29" spans="1:12" x14ac:dyDescent="0.25">
      <c r="A29" s="6" t="s">
        <v>38</v>
      </c>
      <c r="B29" s="10">
        <f>SUM('[1]ANEXO VII OCTUBRE'!B29+'[1]ANEXO VII NOVIEMBRE'!B29+'[1]ANEXO VII DICIEMBRE'!B29)</f>
        <v>5366490</v>
      </c>
      <c r="C29" s="10">
        <f>SUM('[1]ANEXO VII OCTUBRE'!C29+'[1]ANEXO VII NOVIEMBRE'!C29+'[1]ANEXO VII DICIEMBRE'!C29)</f>
        <v>1940683</v>
      </c>
      <c r="D29" s="10">
        <f>SUM('[1]ANEXO VII OCTUBRE'!D29+'[1]ANEXO VII NOVIEMBRE'!D29+'[1]ANEXO VII DICIEMBRE'!D29)</f>
        <v>56529</v>
      </c>
      <c r="E29" s="10">
        <f>SUM('[1]ANEXO VII OCTUBRE'!E29+'[1]ANEXO VII NOVIEMBRE'!E29+'[1]ANEXO VII DICIEMBRE'!E29)</f>
        <v>5336</v>
      </c>
      <c r="F29" s="10">
        <f>SUM('[1]ANEXO VII OCTUBRE'!F29+'[1]ANEXO VII NOVIEMBRE'!F29+'[1]ANEXO VII DICIEMBRE'!F29)</f>
        <v>111856</v>
      </c>
      <c r="G29" s="10">
        <f>SUM('[1]ANEXO VII OCTUBRE'!G29+'[1]ANEXO VII NOVIEMBRE'!G29+'[1]ANEXO VII DICIEMBRE'!G29)</f>
        <v>234333</v>
      </c>
      <c r="H29" s="10">
        <f>SUM('[1]ANEXO VII OCTUBRE'!H29+'[1]ANEXO VII NOVIEMBRE'!H29+'[1]ANEXO VII DICIEMBRE'!H29)</f>
        <v>829</v>
      </c>
      <c r="I29" s="10">
        <f>SUM('[1]ANEXO VII OCTUBRE'!I29+'[1]ANEXO VII NOVIEMBRE'!I29+'[1]ANEXO VII DICIEMBRE'!I29)</f>
        <v>17907</v>
      </c>
      <c r="J29" s="8">
        <f>SUM('[1]ANEXO VII OCTUBRE'!J29+'[1]ANEXO VII NOVIEMBRE'!J29+'[1]ANEXO VII DICIEMBRE'!J29)</f>
        <v>24857</v>
      </c>
      <c r="K29" s="10">
        <f>SUM('[1]ANEXO VII OCTUBRE'!K29+'[1]ANEXO VII NOVIEMBRE'!K29+'[1]ANEXO VII DICIEMBRE'!K29)</f>
        <v>52386</v>
      </c>
      <c r="L29" s="9">
        <f t="shared" si="0"/>
        <v>7811206</v>
      </c>
    </row>
    <row r="30" spans="1:12" x14ac:dyDescent="0.25">
      <c r="A30" s="6" t="s">
        <v>39</v>
      </c>
      <c r="B30" s="10">
        <f>SUM('[1]ANEXO VII OCTUBRE'!B30+'[1]ANEXO VII NOVIEMBRE'!B30+'[1]ANEXO VII DICIEMBRE'!B30)</f>
        <v>8237482</v>
      </c>
      <c r="C30" s="10">
        <f>SUM('[1]ANEXO VII OCTUBRE'!C30+'[1]ANEXO VII NOVIEMBRE'!C30+'[1]ANEXO VII DICIEMBRE'!C30)</f>
        <v>2978920</v>
      </c>
      <c r="D30" s="10">
        <f>SUM('[1]ANEXO VII OCTUBRE'!D30+'[1]ANEXO VII NOVIEMBRE'!D30+'[1]ANEXO VII DICIEMBRE'!D30)</f>
        <v>86770</v>
      </c>
      <c r="E30" s="10">
        <f>SUM('[1]ANEXO VII OCTUBRE'!E30+'[1]ANEXO VII NOVIEMBRE'!E30+'[1]ANEXO VII DICIEMBRE'!E30)</f>
        <v>8189</v>
      </c>
      <c r="F30" s="10">
        <f>SUM('[1]ANEXO VII OCTUBRE'!F30+'[1]ANEXO VII NOVIEMBRE'!F30+'[1]ANEXO VII DICIEMBRE'!F30)</f>
        <v>171699</v>
      </c>
      <c r="G30" s="10">
        <f>SUM('[1]ANEXO VII OCTUBRE'!G30+'[1]ANEXO VII NOVIEMBRE'!G30+'[1]ANEXO VII DICIEMBRE'!G30)</f>
        <v>349117</v>
      </c>
      <c r="H30" s="10">
        <f>SUM('[1]ANEXO VII OCTUBRE'!H30+'[1]ANEXO VII NOVIEMBRE'!H30+'[1]ANEXO VII DICIEMBRE'!H30)</f>
        <v>6114</v>
      </c>
      <c r="I30" s="10">
        <f>SUM('[1]ANEXO VII OCTUBRE'!I30+'[1]ANEXO VII NOVIEMBRE'!I30+'[1]ANEXO VII DICIEMBRE'!I30)</f>
        <v>27486</v>
      </c>
      <c r="J30" s="8">
        <f>SUM('[1]ANEXO VII OCTUBRE'!J30+'[1]ANEXO VII NOVIEMBRE'!J30+'[1]ANEXO VII DICIEMBRE'!J30)</f>
        <v>37033</v>
      </c>
      <c r="K30" s="10">
        <f>SUM('[1]ANEXO VII OCTUBRE'!K30+'[1]ANEXO VII NOVIEMBRE'!K30+'[1]ANEXO VII DICIEMBRE'!K30)</f>
        <v>385881</v>
      </c>
      <c r="L30" s="9">
        <f t="shared" si="0"/>
        <v>12288691</v>
      </c>
    </row>
    <row r="31" spans="1:12" x14ac:dyDescent="0.25">
      <c r="A31" s="6" t="s">
        <v>40</v>
      </c>
      <c r="B31" s="10">
        <f>SUM('[1]ANEXO VII OCTUBRE'!B31+'[1]ANEXO VII NOVIEMBRE'!B31+'[1]ANEXO VII DICIEMBRE'!B31)</f>
        <v>6490058</v>
      </c>
      <c r="C31" s="10">
        <f>SUM('[1]ANEXO VII OCTUBRE'!C31+'[1]ANEXO VII NOVIEMBRE'!C31+'[1]ANEXO VII DICIEMBRE'!C31)</f>
        <v>2346999</v>
      </c>
      <c r="D31" s="10">
        <f>SUM('[1]ANEXO VII OCTUBRE'!D31+'[1]ANEXO VII NOVIEMBRE'!D31+'[1]ANEXO VII DICIEMBRE'!D31)</f>
        <v>68364</v>
      </c>
      <c r="E31" s="10">
        <f>SUM('[1]ANEXO VII OCTUBRE'!E31+'[1]ANEXO VII NOVIEMBRE'!E31+'[1]ANEXO VII DICIEMBRE'!E31)</f>
        <v>6453</v>
      </c>
      <c r="F31" s="10">
        <f>SUM('[1]ANEXO VII OCTUBRE'!F31+'[1]ANEXO VII NOVIEMBRE'!F31+'[1]ANEXO VII DICIEMBRE'!F31)</f>
        <v>135276</v>
      </c>
      <c r="G31" s="10">
        <f>SUM('[1]ANEXO VII OCTUBRE'!G31+'[1]ANEXO VII NOVIEMBRE'!G31+'[1]ANEXO VII DICIEMBRE'!G31)</f>
        <v>285072</v>
      </c>
      <c r="H31" s="10">
        <f>SUM('[1]ANEXO VII OCTUBRE'!H31+'[1]ANEXO VII NOVIEMBRE'!H31+'[1]ANEXO VII DICIEMBRE'!H31)</f>
        <v>3944</v>
      </c>
      <c r="I31" s="10">
        <f>SUM('[1]ANEXO VII OCTUBRE'!I31+'[1]ANEXO VII NOVIEMBRE'!I31+'[1]ANEXO VII DICIEMBRE'!I31)</f>
        <v>21657</v>
      </c>
      <c r="J31" s="8">
        <f>SUM('[1]ANEXO VII OCTUBRE'!J31+'[1]ANEXO VII NOVIEMBRE'!J31+'[1]ANEXO VII DICIEMBRE'!J31)</f>
        <v>30239</v>
      </c>
      <c r="K31" s="10">
        <f>SUM('[1]ANEXO VII OCTUBRE'!K31+'[1]ANEXO VII NOVIEMBRE'!K31+'[1]ANEXO VII DICIEMBRE'!K31)</f>
        <v>248939</v>
      </c>
      <c r="L31" s="9">
        <f t="shared" si="0"/>
        <v>9637001</v>
      </c>
    </row>
    <row r="32" spans="1:12" x14ac:dyDescent="0.25">
      <c r="A32" s="6" t="s">
        <v>41</v>
      </c>
      <c r="B32" s="10">
        <f>SUM('[1]ANEXO VII OCTUBRE'!B32+'[1]ANEXO VII NOVIEMBRE'!B32+'[1]ANEXO VII DICIEMBRE'!B32)</f>
        <v>5366311</v>
      </c>
      <c r="C32" s="10">
        <f>SUM('[1]ANEXO VII OCTUBRE'!C32+'[1]ANEXO VII NOVIEMBRE'!C32+'[1]ANEXO VII DICIEMBRE'!C32)</f>
        <v>1940619</v>
      </c>
      <c r="D32" s="10">
        <f>SUM('[1]ANEXO VII OCTUBRE'!D32+'[1]ANEXO VII NOVIEMBRE'!D32+'[1]ANEXO VII DICIEMBRE'!D32)</f>
        <v>56528</v>
      </c>
      <c r="E32" s="10">
        <f>SUM('[1]ANEXO VII OCTUBRE'!E32+'[1]ANEXO VII NOVIEMBRE'!E32+'[1]ANEXO VII DICIEMBRE'!E32)</f>
        <v>5335</v>
      </c>
      <c r="F32" s="10">
        <f>SUM('[1]ANEXO VII OCTUBRE'!F32+'[1]ANEXO VII NOVIEMBRE'!F32+'[1]ANEXO VII DICIEMBRE'!F32)</f>
        <v>111853</v>
      </c>
      <c r="G32" s="10">
        <f>SUM('[1]ANEXO VII OCTUBRE'!G32+'[1]ANEXO VII NOVIEMBRE'!G32+'[1]ANEXO VII DICIEMBRE'!G32)</f>
        <v>235438</v>
      </c>
      <c r="H32" s="10">
        <f>SUM('[1]ANEXO VII OCTUBRE'!H32+'[1]ANEXO VII NOVIEMBRE'!H32+'[1]ANEXO VII DICIEMBRE'!H32)</f>
        <v>2069</v>
      </c>
      <c r="I32" s="10">
        <f>SUM('[1]ANEXO VII OCTUBRE'!I32+'[1]ANEXO VII NOVIEMBRE'!I32+'[1]ANEXO VII DICIEMBRE'!I32)</f>
        <v>17907</v>
      </c>
      <c r="J32" s="8">
        <f>SUM('[1]ANEXO VII OCTUBRE'!J32+'[1]ANEXO VII NOVIEMBRE'!J32+'[1]ANEXO VII DICIEMBRE'!J32)</f>
        <v>24974</v>
      </c>
      <c r="K32" s="10">
        <f>SUM('[1]ANEXO VII OCTUBRE'!K32+'[1]ANEXO VII NOVIEMBRE'!K32+'[1]ANEXO VII DICIEMBRE'!K32)</f>
        <v>130596</v>
      </c>
      <c r="L32" s="9">
        <f t="shared" si="0"/>
        <v>7891630</v>
      </c>
    </row>
    <row r="33" spans="1:12" x14ac:dyDescent="0.25">
      <c r="A33" s="6" t="s">
        <v>42</v>
      </c>
      <c r="B33" s="10">
        <f>SUM('[1]ANEXO VII OCTUBRE'!B33+'[1]ANEXO VII NOVIEMBRE'!B33+'[1]ANEXO VII DICIEMBRE'!B33)</f>
        <v>5341624</v>
      </c>
      <c r="C33" s="10">
        <f>SUM('[1]ANEXO VII OCTUBRE'!C33+'[1]ANEXO VII NOVIEMBRE'!C33+'[1]ANEXO VII DICIEMBRE'!C33)</f>
        <v>1931691</v>
      </c>
      <c r="D33" s="10">
        <f>SUM('[1]ANEXO VII OCTUBRE'!D33+'[1]ANEXO VII NOVIEMBRE'!D33+'[1]ANEXO VII DICIEMBRE'!D33)</f>
        <v>56266</v>
      </c>
      <c r="E33" s="10">
        <f>SUM('[1]ANEXO VII OCTUBRE'!E33+'[1]ANEXO VII NOVIEMBRE'!E33+'[1]ANEXO VII DICIEMBRE'!E33)</f>
        <v>5311</v>
      </c>
      <c r="F33" s="10">
        <f>SUM('[1]ANEXO VII OCTUBRE'!F33+'[1]ANEXO VII NOVIEMBRE'!F33+'[1]ANEXO VII DICIEMBRE'!F33)</f>
        <v>111338</v>
      </c>
      <c r="G33" s="10">
        <f>SUM('[1]ANEXO VII OCTUBRE'!G33+'[1]ANEXO VII NOVIEMBRE'!G33+'[1]ANEXO VII DICIEMBRE'!G33)</f>
        <v>233046</v>
      </c>
      <c r="H33" s="10">
        <f>SUM('[1]ANEXO VII OCTUBRE'!H33+'[1]ANEXO VII NOVIEMBRE'!H33+'[1]ANEXO VII DICIEMBRE'!H33)</f>
        <v>1350</v>
      </c>
      <c r="I33" s="10">
        <f>SUM('[1]ANEXO VII OCTUBRE'!I33+'[1]ANEXO VII NOVIEMBRE'!I33+'[1]ANEXO VII DICIEMBRE'!I33)</f>
        <v>17823</v>
      </c>
      <c r="J33" s="8">
        <f>SUM('[1]ANEXO VII OCTUBRE'!J33+'[1]ANEXO VII NOVIEMBRE'!J33+'[1]ANEXO VII DICIEMBRE'!J33)</f>
        <v>24721</v>
      </c>
      <c r="K33" s="10">
        <f>SUM('[1]ANEXO VII OCTUBRE'!K33+'[1]ANEXO VII NOVIEMBRE'!K33+'[1]ANEXO VII DICIEMBRE'!K33)</f>
        <v>85172</v>
      </c>
      <c r="L33" s="9">
        <f t="shared" si="0"/>
        <v>7808342</v>
      </c>
    </row>
    <row r="34" spans="1:12" x14ac:dyDescent="0.25">
      <c r="A34" s="6" t="s">
        <v>43</v>
      </c>
      <c r="B34" s="10">
        <f>SUM('[1]ANEXO VII OCTUBRE'!B34+'[1]ANEXO VII NOVIEMBRE'!B34+'[1]ANEXO VII DICIEMBRE'!B34)</f>
        <v>10860138</v>
      </c>
      <c r="C34" s="10">
        <f>SUM('[1]ANEXO VII OCTUBRE'!C34+'[1]ANEXO VII NOVIEMBRE'!C34+'[1]ANEXO VII DICIEMBRE'!C34)</f>
        <v>3927350</v>
      </c>
      <c r="D34" s="10">
        <f>SUM('[1]ANEXO VII OCTUBRE'!D34+'[1]ANEXO VII NOVIEMBRE'!D34+'[1]ANEXO VII DICIEMBRE'!D34)</f>
        <v>114398</v>
      </c>
      <c r="E34" s="10">
        <f>SUM('[1]ANEXO VII OCTUBRE'!E34+'[1]ANEXO VII NOVIEMBRE'!E34+'[1]ANEXO VII DICIEMBRE'!E34)</f>
        <v>10798</v>
      </c>
      <c r="F34" s="10">
        <f>SUM('[1]ANEXO VII OCTUBRE'!F34+'[1]ANEXO VII NOVIEMBRE'!F34+'[1]ANEXO VII DICIEMBRE'!F34)</f>
        <v>226364</v>
      </c>
      <c r="G34" s="10">
        <f>SUM('[1]ANEXO VII OCTUBRE'!G34+'[1]ANEXO VII NOVIEMBRE'!G34+'[1]ANEXO VII DICIEMBRE'!G34)</f>
        <v>467115</v>
      </c>
      <c r="H34" s="10">
        <f>SUM('[1]ANEXO VII OCTUBRE'!H34+'[1]ANEXO VII NOVIEMBRE'!H34+'[1]ANEXO VII DICIEMBRE'!H34)</f>
        <v>7926</v>
      </c>
      <c r="I34" s="10">
        <f>SUM('[1]ANEXO VII OCTUBRE'!I34+'[1]ANEXO VII NOVIEMBRE'!I34+'[1]ANEXO VII DICIEMBRE'!I34)</f>
        <v>36237</v>
      </c>
      <c r="J34" s="8">
        <f>SUM('[1]ANEXO VII OCTUBRE'!J34+'[1]ANEXO VII NOVIEMBRE'!J34+'[1]ANEXO VII DICIEMBRE'!J34)</f>
        <v>49550</v>
      </c>
      <c r="K34" s="10">
        <f>SUM('[1]ANEXO VII OCTUBRE'!K34+'[1]ANEXO VII NOVIEMBRE'!K34+'[1]ANEXO VII DICIEMBRE'!K34)</f>
        <v>500357</v>
      </c>
      <c r="L34" s="9">
        <f t="shared" si="0"/>
        <v>16200233</v>
      </c>
    </row>
    <row r="35" spans="1:12" x14ac:dyDescent="0.25">
      <c r="A35" s="6" t="s">
        <v>44</v>
      </c>
      <c r="B35" s="10">
        <f>SUM('[1]ANEXO VII OCTUBRE'!B35+'[1]ANEXO VII NOVIEMBRE'!B35+'[1]ANEXO VII DICIEMBRE'!B35)</f>
        <v>13553220</v>
      </c>
      <c r="C35" s="10">
        <f>SUM('[1]ANEXO VII OCTUBRE'!C35+'[1]ANEXO VII NOVIEMBRE'!C35+'[1]ANEXO VII DICIEMBRE'!C35)</f>
        <v>4901249</v>
      </c>
      <c r="D35" s="10">
        <f>SUM('[1]ANEXO VII OCTUBRE'!D35+'[1]ANEXO VII NOVIEMBRE'!D35+'[1]ANEXO VII DICIEMBRE'!D35)</f>
        <v>142766</v>
      </c>
      <c r="E35" s="10">
        <f>SUM('[1]ANEXO VII OCTUBRE'!E35+'[1]ANEXO VII NOVIEMBRE'!E35+'[1]ANEXO VII DICIEMBRE'!E35)</f>
        <v>13475</v>
      </c>
      <c r="F35" s="10">
        <f>SUM('[1]ANEXO VII OCTUBRE'!F35+'[1]ANEXO VII NOVIEMBRE'!F35+'[1]ANEXO VII DICIEMBRE'!F35)</f>
        <v>282498</v>
      </c>
      <c r="G35" s="10">
        <f>SUM('[1]ANEXO VII OCTUBRE'!G35+'[1]ANEXO VII NOVIEMBRE'!G35+'[1]ANEXO VII DICIEMBRE'!G35)</f>
        <v>587605</v>
      </c>
      <c r="H35" s="10">
        <f>SUM('[1]ANEXO VII OCTUBRE'!H35+'[1]ANEXO VII NOVIEMBRE'!H35+'[1]ANEXO VII DICIEMBRE'!H35)</f>
        <v>12233</v>
      </c>
      <c r="I35" s="10">
        <f>SUM('[1]ANEXO VII OCTUBRE'!I35+'[1]ANEXO VII NOVIEMBRE'!I35+'[1]ANEXO VII DICIEMBRE'!I35)</f>
        <v>45225</v>
      </c>
      <c r="J35" s="8">
        <f>SUM('[1]ANEXO VII OCTUBRE'!J35+'[1]ANEXO VII NOVIEMBRE'!J35+'[1]ANEXO VII DICIEMBRE'!J35)</f>
        <v>62331</v>
      </c>
      <c r="K35" s="10">
        <f>SUM('[1]ANEXO VII OCTUBRE'!K35+'[1]ANEXO VII NOVIEMBRE'!K35+'[1]ANEXO VII DICIEMBRE'!K35)</f>
        <v>772276</v>
      </c>
      <c r="L35" s="9">
        <f t="shared" si="0"/>
        <v>20372878</v>
      </c>
    </row>
    <row r="36" spans="1:12" x14ac:dyDescent="0.25">
      <c r="A36" s="6" t="s">
        <v>45</v>
      </c>
      <c r="B36" s="10">
        <f>SUM('[1]ANEXO VII OCTUBRE'!B36+'[1]ANEXO VII NOVIEMBRE'!B36+'[1]ANEXO VII DICIEMBRE'!B36)</f>
        <v>8271014</v>
      </c>
      <c r="C36" s="10">
        <f>SUM('[1]ANEXO VII OCTUBRE'!C36+'[1]ANEXO VII NOVIEMBRE'!C36+'[1]ANEXO VII DICIEMBRE'!C36)</f>
        <v>2991045</v>
      </c>
      <c r="D36" s="10">
        <f>SUM('[1]ANEXO VII OCTUBRE'!D36+'[1]ANEXO VII NOVIEMBRE'!D36+'[1]ANEXO VII DICIEMBRE'!D36)</f>
        <v>87124</v>
      </c>
      <c r="E36" s="10">
        <f>SUM('[1]ANEXO VII OCTUBRE'!E36+'[1]ANEXO VII NOVIEMBRE'!E36+'[1]ANEXO VII DICIEMBRE'!E36)</f>
        <v>8223</v>
      </c>
      <c r="F36" s="10">
        <f>SUM('[1]ANEXO VII OCTUBRE'!F36+'[1]ANEXO VII NOVIEMBRE'!F36+'[1]ANEXO VII DICIEMBRE'!F36)</f>
        <v>172396</v>
      </c>
      <c r="G36" s="10">
        <f>SUM('[1]ANEXO VII OCTUBRE'!G36+'[1]ANEXO VII NOVIEMBRE'!G36+'[1]ANEXO VII DICIEMBRE'!G36)</f>
        <v>356809</v>
      </c>
      <c r="H36" s="10">
        <f>SUM('[1]ANEXO VII OCTUBRE'!H36+'[1]ANEXO VII NOVIEMBRE'!H36+'[1]ANEXO VII DICIEMBRE'!H36)</f>
        <v>5854</v>
      </c>
      <c r="I36" s="10">
        <f>SUM('[1]ANEXO VII OCTUBRE'!I36+'[1]ANEXO VII NOVIEMBRE'!I36+'[1]ANEXO VII DICIEMBRE'!I36)</f>
        <v>27600</v>
      </c>
      <c r="J36" s="8">
        <f>SUM('[1]ANEXO VII OCTUBRE'!J36+'[1]ANEXO VII NOVIEMBRE'!J36+'[1]ANEXO VII DICIEMBRE'!J36)</f>
        <v>37849</v>
      </c>
      <c r="K36" s="10">
        <f>SUM('[1]ANEXO VII OCTUBRE'!K36+'[1]ANEXO VII NOVIEMBRE'!K36+'[1]ANEXO VII DICIEMBRE'!K36)</f>
        <v>369524</v>
      </c>
      <c r="L36" s="9">
        <f t="shared" si="0"/>
        <v>12327438</v>
      </c>
    </row>
    <row r="37" spans="1:12" x14ac:dyDescent="0.25">
      <c r="A37" s="6" t="s">
        <v>46</v>
      </c>
      <c r="B37" s="10">
        <f>SUM('[1]ANEXO VII OCTUBRE'!B37+'[1]ANEXO VII NOVIEMBRE'!B37+'[1]ANEXO VII DICIEMBRE'!B37)</f>
        <v>6045035</v>
      </c>
      <c r="C37" s="10">
        <f>SUM('[1]ANEXO VII OCTUBRE'!C37+'[1]ANEXO VII NOVIEMBRE'!C37+'[1]ANEXO VII DICIEMBRE'!C37)</f>
        <v>2186065</v>
      </c>
      <c r="D37" s="10">
        <f>SUM('[1]ANEXO VII OCTUBRE'!D37+'[1]ANEXO VII NOVIEMBRE'!D37+'[1]ANEXO VII DICIEMBRE'!D37)</f>
        <v>63676</v>
      </c>
      <c r="E37" s="10">
        <f>SUM('[1]ANEXO VII OCTUBRE'!E37+'[1]ANEXO VII NOVIEMBRE'!E37+'[1]ANEXO VII DICIEMBRE'!E37)</f>
        <v>6011</v>
      </c>
      <c r="F37" s="10">
        <f>SUM('[1]ANEXO VII OCTUBRE'!F37+'[1]ANEXO VII NOVIEMBRE'!F37+'[1]ANEXO VII DICIEMBRE'!F37)</f>
        <v>126000</v>
      </c>
      <c r="G37" s="10">
        <f>SUM('[1]ANEXO VII OCTUBRE'!G37+'[1]ANEXO VII NOVIEMBRE'!G37+'[1]ANEXO VII DICIEMBRE'!G37)</f>
        <v>261392</v>
      </c>
      <c r="H37" s="10">
        <f>SUM('[1]ANEXO VII OCTUBRE'!H37+'[1]ANEXO VII NOVIEMBRE'!H37+'[1]ANEXO VII DICIEMBRE'!H37)</f>
        <v>4385</v>
      </c>
      <c r="I37" s="10">
        <f>SUM('[1]ANEXO VII OCTUBRE'!I37+'[1]ANEXO VII NOVIEMBRE'!I37+'[1]ANEXO VII DICIEMBRE'!I37)</f>
        <v>20172</v>
      </c>
      <c r="J37" s="8">
        <f>SUM('[1]ANEXO VII OCTUBRE'!J37+'[1]ANEXO VII NOVIEMBRE'!J37+'[1]ANEXO VII DICIEMBRE'!J37)</f>
        <v>27727</v>
      </c>
      <c r="K37" s="10">
        <f>SUM('[1]ANEXO VII OCTUBRE'!K37+'[1]ANEXO VII NOVIEMBRE'!K37+'[1]ANEXO VII DICIEMBRE'!K37)</f>
        <v>276798</v>
      </c>
      <c r="L37" s="9">
        <f t="shared" si="0"/>
        <v>9017261</v>
      </c>
    </row>
    <row r="38" spans="1:12" x14ac:dyDescent="0.25">
      <c r="A38" s="6" t="s">
        <v>47</v>
      </c>
      <c r="B38" s="10">
        <f>SUM('[1]ANEXO VII OCTUBRE'!B38+'[1]ANEXO VII NOVIEMBRE'!B38+'[1]ANEXO VII DICIEMBRE'!B38)</f>
        <v>5075593</v>
      </c>
      <c r="C38" s="10">
        <f>SUM('[1]ANEXO VII OCTUBRE'!C38+'[1]ANEXO VII NOVIEMBRE'!C38+'[1]ANEXO VII DICIEMBRE'!C38)</f>
        <v>1835486</v>
      </c>
      <c r="D38" s="10">
        <f>SUM('[1]ANEXO VII OCTUBRE'!D38+'[1]ANEXO VII NOVIEMBRE'!D38+'[1]ANEXO VII DICIEMBRE'!D38)</f>
        <v>53464</v>
      </c>
      <c r="E38" s="10">
        <f>SUM('[1]ANEXO VII OCTUBRE'!E38+'[1]ANEXO VII NOVIEMBRE'!E38+'[1]ANEXO VII DICIEMBRE'!E38)</f>
        <v>5047</v>
      </c>
      <c r="F38" s="10">
        <f>SUM('[1]ANEXO VII OCTUBRE'!F38+'[1]ANEXO VII NOVIEMBRE'!F38+'[1]ANEXO VII DICIEMBRE'!F38)</f>
        <v>105794</v>
      </c>
      <c r="G38" s="10">
        <f>SUM('[1]ANEXO VII OCTUBRE'!G38+'[1]ANEXO VII NOVIEMBRE'!G38+'[1]ANEXO VII DICIEMBRE'!G38)</f>
        <v>221821</v>
      </c>
      <c r="H38" s="10">
        <f>SUM('[1]ANEXO VII OCTUBRE'!H38+'[1]ANEXO VII NOVIEMBRE'!H38+'[1]ANEXO VII DICIEMBRE'!H38)</f>
        <v>1136</v>
      </c>
      <c r="I38" s="10">
        <f>SUM('[1]ANEXO VII OCTUBRE'!I38+'[1]ANEXO VII NOVIEMBRE'!I38+'[1]ANEXO VII DICIEMBRE'!I38)</f>
        <v>16935</v>
      </c>
      <c r="J38" s="8">
        <f>SUM('[1]ANEXO VII OCTUBRE'!J38+'[1]ANEXO VII NOVIEMBRE'!J38+'[1]ANEXO VII DICIEMBRE'!J38)</f>
        <v>23530</v>
      </c>
      <c r="K38" s="10">
        <f>SUM('[1]ANEXO VII OCTUBRE'!K38+'[1]ANEXO VII NOVIEMBRE'!K38+'[1]ANEXO VII DICIEMBRE'!K38)</f>
        <v>71735</v>
      </c>
      <c r="L38" s="9">
        <f t="shared" si="0"/>
        <v>7410541</v>
      </c>
    </row>
    <row r="39" spans="1:12" ht="15.75" thickBot="1" x14ac:dyDescent="0.3">
      <c r="A39" s="11" t="s">
        <v>48</v>
      </c>
      <c r="B39" s="12">
        <f>SUM(B6:B38)</f>
        <v>316306276</v>
      </c>
      <c r="C39" s="12">
        <f t="shared" ref="C39:L39" si="1">SUM(C6:C38)</f>
        <v>114385802</v>
      </c>
      <c r="D39" s="12">
        <f t="shared" si="1"/>
        <v>3331871</v>
      </c>
      <c r="E39" s="12">
        <f t="shared" si="1"/>
        <v>314481</v>
      </c>
      <c r="F39" s="12">
        <f t="shared" si="1"/>
        <v>6592946</v>
      </c>
      <c r="G39" s="12">
        <f t="shared" si="1"/>
        <v>13838537</v>
      </c>
      <c r="H39" s="12">
        <f t="shared" si="1"/>
        <v>222259</v>
      </c>
      <c r="I39" s="12">
        <f t="shared" si="1"/>
        <v>1055460</v>
      </c>
      <c r="J39" s="12">
        <f t="shared" si="1"/>
        <v>1467939</v>
      </c>
      <c r="K39" s="12">
        <f t="shared" si="1"/>
        <v>14029976</v>
      </c>
      <c r="L39" s="13">
        <f t="shared" si="1"/>
        <v>471545547</v>
      </c>
    </row>
    <row r="40" spans="1:12" ht="15.75" thickTop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</row>
    <row r="41" spans="1:12" x14ac:dyDescent="0.2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1:12" x14ac:dyDescent="0.2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</sheetData>
  <pageMargins left="0.9055118110236221" right="0.15748031496062992" top="1.1811023622047245" bottom="0.74803149606299213" header="0.62992125984251968" footer="0.31496062992125984"/>
  <pageSetup paperSize="5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dcterms:created xsi:type="dcterms:W3CDTF">2015-08-07T19:52:19Z</dcterms:created>
  <dcterms:modified xsi:type="dcterms:W3CDTF">2015-08-07T19:52:49Z</dcterms:modified>
</cp:coreProperties>
</file>