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Participaciones a Municipios 2020\Enero 2020\por fondo 33 municipios\"/>
    </mc:Choice>
  </mc:AlternateContent>
  <bookViews>
    <workbookView xWindow="0" yWindow="0" windowWidth="21600" windowHeight="9135"/>
  </bookViews>
  <sheets>
    <sheet name="PARTICIPACIONES A MUNICIPI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8" i="1"/>
  <c r="B42" i="1" l="1"/>
  <c r="C42" i="1" l="1"/>
</calcChain>
</file>

<file path=xl/sharedStrings.xml><?xml version="1.0" encoding="utf-8"?>
<sst xmlns="http://schemas.openxmlformats.org/spreadsheetml/2006/main" count="39" uniqueCount="39">
  <si>
    <t>MUNICIPIO</t>
  </si>
  <si>
    <t>%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</si>
  <si>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</si>
  <si>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</si>
  <si>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</si>
  <si>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</si>
  <si>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</si>
  <si>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</si>
  <si>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</si>
  <si>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</si>
  <si>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</si>
  <si>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</si>
  <si>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</si>
  <si>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</si>
  <si>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</si>
  <si>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</si>
  <si>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</si>
  <si>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</si>
  <si>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</si>
  <si>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</si>
  <si>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</si>
  <si>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</si>
  <si>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</si>
  <si>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</si>
  <si>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</si>
  <si>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</si>
  <si>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</si>
  <si>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</si>
  <si>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</si>
  <si>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</si>
  <si>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</si>
  <si>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</si>
  <si>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</si>
  <si>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</si>
  <si>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</si>
  <si>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TOTALES</t>
  </si>
  <si>
    <t>ISAN</t>
  </si>
  <si>
    <t>IMPUESTO SOBRE AUTOMÓVILES NUEVOS 2021</t>
  </si>
  <si>
    <t>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</si>
</sst>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-* #,##0.000000000_-;\-* #,##0.00000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lightUp">
        <fgColor indexed="13"/>
        <bgColor indexed="13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7">
    <xf numFmtId="0" fontId="0" fillId="0" borderId="0" xfId="0"/>
    <xf numFmtId="0" fontId="3" fillId="0" borderId="3" xfId="2" applyBorder="1"/>
    <xf numFmtId="0" fontId="3" fillId="0" borderId="5" xfId="2" applyBorder="1"/>
    <xf numFmtId="0" fontId="3" fillId="0" borderId="6" xfId="2" applyFont="1" applyFill="1" applyBorder="1" applyAlignment="1">
      <alignment horizontal="left" indent="1"/>
    </xf>
    <xf numFmtId="0" fontId="3" fillId="0" borderId="6" xfId="2" applyFont="1" applyFill="1" applyBorder="1"/>
    <xf numFmtId="0" fontId="4" fillId="0" borderId="6" xfId="2" applyFont="1" applyFill="1" applyBorder="1" applyAlignment="1">
      <alignment horizontal="center"/>
    </xf>
    <xf numFmtId="0" fontId="6" fillId="0" borderId="12" xfId="2" applyFont="1" applyBorder="1"/>
    <xf numFmtId="165" fontId="3" fillId="0" borderId="14" xfId="2" applyNumberFormat="1" applyFont="1" applyBorder="1" applyAlignment="1">
      <alignment horizontal="left" indent="2"/>
    </xf>
    <xf numFmtId="166" fontId="3" fillId="0" borderId="4" xfId="1" applyNumberFormat="1" applyFont="1" applyBorder="1"/>
    <xf numFmtId="166" fontId="4" fillId="0" borderId="7" xfId="1" applyNumberFormat="1" applyFont="1" applyBorder="1" applyAlignment="1">
      <alignment horizontal="center"/>
    </xf>
    <xf numFmtId="166" fontId="3" fillId="0" borderId="9" xfId="1" applyNumberFormat="1" applyFont="1" applyBorder="1" applyAlignment="1">
      <alignment horizontal="center"/>
    </xf>
    <xf numFmtId="166" fontId="6" fillId="0" borderId="13" xfId="1" applyNumberFormat="1" applyFont="1" applyBorder="1"/>
    <xf numFmtId="166" fontId="0" fillId="0" borderId="0" xfId="1" applyNumberFormat="1" applyFont="1"/>
    <xf numFmtId="164" fontId="3" fillId="0" borderId="8" xfId="1" applyNumberFormat="1" applyFont="1" applyFill="1" applyBorder="1" applyAlignment="1">
      <alignment horizontal="left" indent="2"/>
    </xf>
    <xf numFmtId="164" fontId="3" fillId="0" borderId="10" xfId="1" applyNumberFormat="1" applyFont="1" applyFill="1" applyBorder="1" applyAlignment="1">
      <alignment horizontal="left" indent="2"/>
    </xf>
    <xf numFmtId="164" fontId="4" fillId="0" borderId="11" xfId="1" applyNumberFormat="1" applyFont="1" applyFill="1" applyBorder="1" applyAlignment="1">
      <alignment horizontal="left" indent="2"/>
    </xf>
    <xf numFmtId="164" fontId="0" fillId="0" borderId="0" xfId="0" applyNumberFormat="1"/>
    <xf numFmtId="0" fontId="0" fillId="0" borderId="0" xfId="0" applyAlignment="1">
      <alignment vertical="center"/>
    </xf>
    <xf numFmtId="164" fontId="2" fillId="0" borderId="0" xfId="1" applyNumberFormat="1" applyFont="1"/>
    <xf numFmtId="0" fontId="2" fillId="2" borderId="0" xfId="0" applyFont="1" applyFill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4" fillId="3" borderId="1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6" fontId="5" fillId="3" borderId="2" xfId="1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3"/>
  <sheetViews>
    <sheetView tabSelected="1" workbookViewId="0">
      <selection activeCell="M34" sqref="M34"/>
    </sheetView>
  </sheetViews>
  <sheetFormatPr baseColWidth="10" defaultRowHeight="15" x14ac:dyDescent="0.25"/>
  <cols>
    <col min="1" max="1" width="22.5703125" customWidth="1"/>
    <col min="2" max="2" width="13.140625" customWidth="1"/>
    <col min="3" max="3" width="13.85546875" bestFit="1" customWidth="1"/>
  </cols>
  <sheetData>
    <row r="2" spans="1:6" s="17" customFormat="1" ht="32.25" customHeight="1" x14ac:dyDescent="0.25">
      <c r="A2" s="19" t="s">
        <v>37</v>
      </c>
      <c r="B2" s="19"/>
      <c r="C2" s="18">
        <v>22754028</v>
      </c>
    </row>
    <row r="3" spans="1:6" x14ac:dyDescent="0.25">
      <c r="B3" s="12"/>
    </row>
    <row r="4" spans="1:6" x14ac:dyDescent="0.25">
      <c r="A4" s="20" t="s">
        <v>38</v>
      </c>
      <c r="B4" s="20"/>
      <c r="C4" s="20"/>
    </row>
    <row r="5" spans="1:6" x14ac:dyDescent="0.25">
      <c r="A5" s="21" t="s">
        <v>0</v>
      </c>
      <c r="B5" s="23" t="s">
        <v>1</v>
      </c>
      <c r="C5" s="25" t="s">
        <v>36</v>
      </c>
    </row>
    <row r="6" spans="1:6" x14ac:dyDescent="0.25">
      <c r="A6" s="22"/>
      <c r="B6" s="24"/>
      <c r="C6" s="26"/>
    </row>
    <row r="7" spans="1:6" x14ac:dyDescent="0.25">
      <c r="A7" s="1"/>
      <c r="B7" s="8"/>
      <c r="C7" s="2"/>
    </row>
    <row r="8" spans="1:6" x14ac:dyDescent="0.25">
      <c r="A8" s="3" t="s">
        <v>2</v>
      </c>
      <c r="B8" s="9">
        <v>1.7131269567474169E-2</v>
      </c>
      <c r="C8" s="13">
        <f>$C$2*B8</f>
        <v>389805.38741385512</v>
      </c>
      <c r="F8" s="16"/>
    </row>
    <row r="9" spans="1:6" x14ac:dyDescent="0.25">
      <c r="A9" s="3" t="s">
        <v>3</v>
      </c>
      <c r="B9" s="9">
        <v>2.0356426164579298E-2</v>
      </c>
      <c r="C9" s="13">
        <f t="shared" ref="C9:C40" si="0">$C$2*B9</f>
        <v>463190.69092876994</v>
      </c>
      <c r="F9" s="16"/>
    </row>
    <row r="10" spans="1:6" x14ac:dyDescent="0.25">
      <c r="A10" s="3" t="s">
        <v>4</v>
      </c>
      <c r="B10" s="9">
        <v>2.3335149111596315E-2</v>
      </c>
      <c r="C10" s="13">
        <f t="shared" si="0"/>
        <v>530968.63626943773</v>
      </c>
      <c r="F10" s="16"/>
    </row>
    <row r="11" spans="1:6" x14ac:dyDescent="0.25">
      <c r="A11" s="3" t="s">
        <v>5</v>
      </c>
      <c r="B11" s="9">
        <v>3.8634972351046827E-2</v>
      </c>
      <c r="C11" s="13">
        <f t="shared" si="0"/>
        <v>879101.24265494535</v>
      </c>
      <c r="F11" s="16"/>
    </row>
    <row r="12" spans="1:6" x14ac:dyDescent="0.25">
      <c r="A12" s="3" t="s">
        <v>6</v>
      </c>
      <c r="B12" s="9">
        <v>1.6431160444404666E-2</v>
      </c>
      <c r="C12" s="13">
        <f t="shared" si="0"/>
        <v>373875.08482447622</v>
      </c>
      <c r="F12" s="16"/>
    </row>
    <row r="13" spans="1:6" x14ac:dyDescent="0.25">
      <c r="A13" s="3" t="s">
        <v>7</v>
      </c>
      <c r="B13" s="9">
        <v>7.104376690031089E-2</v>
      </c>
      <c r="C13" s="13">
        <f t="shared" si="0"/>
        <v>1616531.8612751472</v>
      </c>
      <c r="F13" s="16"/>
    </row>
    <row r="14" spans="1:6" x14ac:dyDescent="0.25">
      <c r="A14" s="3" t="s">
        <v>8</v>
      </c>
      <c r="B14" s="9">
        <v>0.14682002151188381</v>
      </c>
      <c r="C14" s="13">
        <f t="shared" si="0"/>
        <v>3340746.8804420065</v>
      </c>
      <c r="F14" s="16"/>
    </row>
    <row r="15" spans="1:6" x14ac:dyDescent="0.25">
      <c r="A15" s="3" t="s">
        <v>9</v>
      </c>
      <c r="B15" s="9">
        <v>4.3030905296505551E-2</v>
      </c>
      <c r="C15" s="13">
        <f t="shared" si="0"/>
        <v>979126.4239820356</v>
      </c>
      <c r="F15" s="16"/>
    </row>
    <row r="16" spans="1:6" x14ac:dyDescent="0.25">
      <c r="A16" s="3" t="s">
        <v>10</v>
      </c>
      <c r="B16" s="9">
        <v>1.6756530148586732E-2</v>
      </c>
      <c r="C16" s="13">
        <f t="shared" si="0"/>
        <v>381278.55618378666</v>
      </c>
      <c r="F16" s="16"/>
    </row>
    <row r="17" spans="1:6" x14ac:dyDescent="0.25">
      <c r="A17" s="3" t="s">
        <v>11</v>
      </c>
      <c r="B17" s="9">
        <v>1.6970764747208669E-2</v>
      </c>
      <c r="C17" s="13">
        <f t="shared" si="0"/>
        <v>386153.25623939896</v>
      </c>
      <c r="F17" s="16"/>
    </row>
    <row r="18" spans="1:6" x14ac:dyDescent="0.25">
      <c r="A18" s="3" t="s">
        <v>12</v>
      </c>
      <c r="B18" s="9">
        <v>8.0378294894698138E-2</v>
      </c>
      <c r="C18" s="13">
        <f t="shared" si="0"/>
        <v>1828929.9726262186</v>
      </c>
      <c r="F18" s="16"/>
    </row>
    <row r="19" spans="1:6" x14ac:dyDescent="0.25">
      <c r="A19" s="3" t="s">
        <v>13</v>
      </c>
      <c r="B19" s="9">
        <v>2.706513481258738E-2</v>
      </c>
      <c r="C19" s="13">
        <f t="shared" si="0"/>
        <v>615840.83534938795</v>
      </c>
      <c r="F19" s="16"/>
    </row>
    <row r="20" spans="1:6" x14ac:dyDescent="0.25">
      <c r="A20" s="3" t="s">
        <v>14</v>
      </c>
      <c r="B20" s="9">
        <v>1.6101049868505801E-2</v>
      </c>
      <c r="C20" s="13">
        <f t="shared" si="0"/>
        <v>366363.73953737732</v>
      </c>
      <c r="F20" s="16"/>
    </row>
    <row r="21" spans="1:6" x14ac:dyDescent="0.25">
      <c r="A21" s="3" t="s">
        <v>15</v>
      </c>
      <c r="B21" s="9">
        <v>1.5758492064325735E-2</v>
      </c>
      <c r="C21" s="13">
        <f t="shared" si="0"/>
        <v>358569.16966944555</v>
      </c>
      <c r="F21" s="16"/>
    </row>
    <row r="22" spans="1:6" x14ac:dyDescent="0.25">
      <c r="A22" s="3" t="s">
        <v>16</v>
      </c>
      <c r="B22" s="9">
        <v>1.9592181427484943E-2</v>
      </c>
      <c r="C22" s="13">
        <f t="shared" si="0"/>
        <v>445801.04478207236</v>
      </c>
      <c r="F22" s="16"/>
    </row>
    <row r="23" spans="1:6" x14ac:dyDescent="0.25">
      <c r="A23" s="3" t="s">
        <v>17</v>
      </c>
      <c r="B23" s="9">
        <v>1.8486117124833331E-2</v>
      </c>
      <c r="C23" s="13">
        <f t="shared" si="0"/>
        <v>420633.6266697371</v>
      </c>
      <c r="F23" s="16"/>
    </row>
    <row r="24" spans="1:6" x14ac:dyDescent="0.25">
      <c r="A24" s="3" t="s">
        <v>18</v>
      </c>
      <c r="B24" s="9">
        <v>2.9745851949164223E-2</v>
      </c>
      <c r="C24" s="13">
        <f t="shared" si="0"/>
        <v>676837.94813513733</v>
      </c>
      <c r="F24" s="16"/>
    </row>
    <row r="25" spans="1:6" x14ac:dyDescent="0.25">
      <c r="A25" s="3" t="s">
        <v>19</v>
      </c>
      <c r="B25" s="9">
        <v>4.8785615544639289E-2</v>
      </c>
      <c r="C25" s="13">
        <f t="shared" si="0"/>
        <v>1110069.2620999576</v>
      </c>
      <c r="F25" s="16"/>
    </row>
    <row r="26" spans="1:6" x14ac:dyDescent="0.25">
      <c r="A26" s="3" t="s">
        <v>20</v>
      </c>
      <c r="B26" s="9">
        <v>1.691271326413744E-2</v>
      </c>
      <c r="C26" s="13">
        <f t="shared" si="0"/>
        <v>384832.35116815474</v>
      </c>
      <c r="F26" s="16"/>
    </row>
    <row r="27" spans="1:6" x14ac:dyDescent="0.25">
      <c r="A27" s="3" t="s">
        <v>21</v>
      </c>
      <c r="B27" s="9">
        <v>1.9882464758411395E-2</v>
      </c>
      <c r="C27" s="13">
        <f t="shared" si="0"/>
        <v>452406.15982190613</v>
      </c>
      <c r="F27" s="16"/>
    </row>
    <row r="28" spans="1:6" x14ac:dyDescent="0.25">
      <c r="A28" s="3" t="s">
        <v>22</v>
      </c>
      <c r="B28" s="9">
        <v>2.5269463945018885E-2</v>
      </c>
      <c r="C28" s="13">
        <f t="shared" si="0"/>
        <v>574982.09014995012</v>
      </c>
      <c r="F28" s="16"/>
    </row>
    <row r="29" spans="1:6" x14ac:dyDescent="0.25">
      <c r="A29" s="3" t="s">
        <v>23</v>
      </c>
      <c r="B29" s="9">
        <v>1.5555153976463171E-2</v>
      </c>
      <c r="C29" s="13">
        <f t="shared" si="0"/>
        <v>353942.40912475431</v>
      </c>
      <c r="F29" s="16"/>
    </row>
    <row r="30" spans="1:6" x14ac:dyDescent="0.25">
      <c r="A30" s="3" t="s">
        <v>24</v>
      </c>
      <c r="B30" s="9">
        <v>1.7493459050719744E-2</v>
      </c>
      <c r="C30" s="13">
        <f t="shared" si="0"/>
        <v>398046.65705693047</v>
      </c>
      <c r="F30" s="16"/>
    </row>
    <row r="31" spans="1:6" x14ac:dyDescent="0.25">
      <c r="A31" s="3" t="s">
        <v>25</v>
      </c>
      <c r="B31" s="9">
        <v>1.6984638475667765E-2</v>
      </c>
      <c r="C31" s="13">
        <f t="shared" si="0"/>
        <v>386468.93944522168</v>
      </c>
      <c r="F31" s="16"/>
    </row>
    <row r="32" spans="1:6" x14ac:dyDescent="0.25">
      <c r="A32" s="3" t="s">
        <v>26</v>
      </c>
      <c r="B32" s="9">
        <v>2.6201035934090147E-2</v>
      </c>
      <c r="C32" s="13">
        <f t="shared" si="0"/>
        <v>596179.10527329333</v>
      </c>
      <c r="F32" s="16"/>
    </row>
    <row r="33" spans="1:6" x14ac:dyDescent="0.25">
      <c r="A33" s="3" t="s">
        <v>27</v>
      </c>
      <c r="B33" s="9">
        <v>2.0055411564014917E-2</v>
      </c>
      <c r="C33" s="13">
        <f t="shared" si="0"/>
        <v>456341.39627911919</v>
      </c>
      <c r="F33" s="16"/>
    </row>
    <row r="34" spans="1:6" x14ac:dyDescent="0.25">
      <c r="A34" s="3" t="s">
        <v>28</v>
      </c>
      <c r="B34" s="9">
        <v>1.7254433204758141E-2</v>
      </c>
      <c r="C34" s="13">
        <f t="shared" si="0"/>
        <v>392607.85626519646</v>
      </c>
      <c r="F34" s="16"/>
    </row>
    <row r="35" spans="1:6" x14ac:dyDescent="0.25">
      <c r="A35" s="3" t="s">
        <v>29</v>
      </c>
      <c r="B35" s="9">
        <v>1.6964432827632214E-2</v>
      </c>
      <c r="C35" s="13">
        <f t="shared" si="0"/>
        <v>386009.17956406256</v>
      </c>
      <c r="F35" s="16"/>
    </row>
    <row r="36" spans="1:6" x14ac:dyDescent="0.25">
      <c r="A36" s="3" t="s">
        <v>30</v>
      </c>
      <c r="B36" s="9">
        <v>3.3430928964975917E-2</v>
      </c>
      <c r="C36" s="13">
        <f t="shared" si="0"/>
        <v>760688.29373507306</v>
      </c>
      <c r="F36" s="16"/>
    </row>
    <row r="37" spans="1:6" x14ac:dyDescent="0.25">
      <c r="A37" s="3" t="s">
        <v>31</v>
      </c>
      <c r="B37" s="9">
        <v>4.5991639551097523E-2</v>
      </c>
      <c r="C37" s="13">
        <f t="shared" si="0"/>
        <v>1046495.0541115805</v>
      </c>
      <c r="F37" s="16"/>
    </row>
    <row r="38" spans="1:6" x14ac:dyDescent="0.25">
      <c r="A38" s="3" t="s">
        <v>32</v>
      </c>
      <c r="B38" s="9">
        <v>2.7620218106438318E-2</v>
      </c>
      <c r="C38" s="13">
        <f t="shared" si="0"/>
        <v>628471.21616000449</v>
      </c>
      <c r="F38" s="16"/>
    </row>
    <row r="39" spans="1:6" x14ac:dyDescent="0.25">
      <c r="A39" s="3" t="s">
        <v>33</v>
      </c>
      <c r="B39" s="9">
        <v>1.8678996147480743E-2</v>
      </c>
      <c r="C39" s="13">
        <f t="shared" si="0"/>
        <v>425022.40135166893</v>
      </c>
      <c r="F39" s="16"/>
    </row>
    <row r="40" spans="1:6" x14ac:dyDescent="0.25">
      <c r="A40" s="3" t="s">
        <v>34</v>
      </c>
      <c r="B40" s="9">
        <v>1.5281306299257686E-2</v>
      </c>
      <c r="C40" s="13">
        <f t="shared" si="0"/>
        <v>347711.27140988578</v>
      </c>
      <c r="F40" s="16"/>
    </row>
    <row r="41" spans="1:6" x14ac:dyDescent="0.25">
      <c r="A41" s="4"/>
      <c r="B41" s="10"/>
      <c r="C41" s="14"/>
    </row>
    <row r="42" spans="1:6" ht="15.75" thickBot="1" x14ac:dyDescent="0.3">
      <c r="A42" s="5" t="s">
        <v>35</v>
      </c>
      <c r="B42" s="9">
        <f>SUM(B8:B41)</f>
        <v>1</v>
      </c>
      <c r="C42" s="15">
        <f>SUM(C8:C41)</f>
        <v>22754027.999999989</v>
      </c>
    </row>
    <row r="43" spans="1:6" ht="15.75" thickTop="1" x14ac:dyDescent="0.25">
      <c r="A43" s="6"/>
      <c r="B43" s="11"/>
      <c r="C43" s="7"/>
    </row>
  </sheetData>
  <mergeCells count="5">
    <mergeCell ref="A2:B2"/>
    <mergeCell ref="A4:C4"/>
    <mergeCell ref="A5:A6"/>
    <mergeCell ref="B5:B6"/>
    <mergeCell ref="C5:C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PARTICIPACIONES A MUNICIPIOS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Pinzón</dc:creator>
  <cp:lastModifiedBy>César Pinzón</cp:lastModifiedBy>
  <cp:lastPrinted>2018-01-16T16:12:02Z</cp:lastPrinted>
  <dcterms:created xsi:type="dcterms:W3CDTF">2017-04-03T21:11:48Z</dcterms:created>
  <dcterms:modified xsi:type="dcterms:W3CDTF">2021-02-04T16:48:17Z</dcterms:modified>
</cp:coreProperties>
</file>