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8\FEDERAL\PARTICIPACIONES\Participaciones a Municipios\"/>
    </mc:Choice>
  </mc:AlternateContent>
  <bookViews>
    <workbookView xWindow="0" yWindow="0" windowWidth="23040" windowHeight="9384"/>
  </bookViews>
  <sheets>
    <sheet name="ABRI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1" l="1"/>
  <c r="K42" i="1"/>
  <c r="J42" i="1"/>
  <c r="I42" i="1"/>
  <c r="H42" i="1"/>
  <c r="G42" i="1"/>
  <c r="F42" i="1"/>
  <c r="E42" i="1"/>
  <c r="D42" i="1"/>
  <c r="C42" i="1"/>
  <c r="B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42" i="1" s="1"/>
</calcChain>
</file>

<file path=xl/sharedStrings.xml><?xml version="1.0" encoding="utf-8"?>
<sst xmlns="http://schemas.openxmlformats.org/spreadsheetml/2006/main" count="53" uniqueCount="53">
  <si>
    <t>GOBIERNO DEL ESTADO DE MORELOS</t>
  </si>
  <si>
    <t>SECRETARIA DE HACIENDA</t>
  </si>
  <si>
    <t xml:space="preserve">PARTICIPACIONES FEDERALES MINISTRADAS A LOS MUNICIPIOS </t>
  </si>
  <si>
    <t>EN EL MES DE ABRIL DEL EJERCICIO FISCAL 2018</t>
  </si>
  <si>
    <t>Municipio</t>
  </si>
  <si>
    <t xml:space="preserve">Fondo General de Participaciones </t>
  </si>
  <si>
    <t xml:space="preserve">Fondo de Fomento Municipal        </t>
  </si>
  <si>
    <t>Impuesto sobre Automóviles Nuevos</t>
  </si>
  <si>
    <t>Impuesto sobre Tenencia o Uso de Vehiculos*</t>
  </si>
  <si>
    <t xml:space="preserve">Impuesto Especial sobre Produccion y Servicios                                              </t>
  </si>
  <si>
    <t>Fondo de Fiscalización y Recaudación</t>
  </si>
  <si>
    <t>Art. 4o-A, Fraccion I de la Ley de Coordinación Fiscal (Gasolinas)</t>
  </si>
  <si>
    <t>Fondo de Compensación del Impuesto Sobre Automóviles Nuevos</t>
  </si>
  <si>
    <t>Diferencias del Fondo de Fiscalización y Recaudación</t>
  </si>
  <si>
    <t>Cuenta por Liquidar Certificada de Participaciones de Gasolina y Diésel                    (1)</t>
  </si>
  <si>
    <t>FONDO ISR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</si>
  <si>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</si>
  <si>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</si>
  <si>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</si>
  <si>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</si>
  <si>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</si>
  <si>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</si>
  <si>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</si>
  <si>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</si>
  <si>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</si>
  <si>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</si>
  <si>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</si>
  <si>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</si>
  <si>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</si>
  <si>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</si>
  <si>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</si>
  <si>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</si>
  <si>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</si>
  <si>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</si>
  <si>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</si>
  <si>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</si>
  <si>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</si>
  <si>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</si>
  <si>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</si>
  <si>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</si>
  <si>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</si>
  <si>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</si>
  <si>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</si>
  <si>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</si>
  <si>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</si>
  <si>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</si>
  <si>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</si>
  <si>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</si>
  <si>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</si>
  <si>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</si>
  <si>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</si>
  <si>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*Ingresos causados en ejercicios fiscales anteriores al ejercicio 2012.</t>
  </si>
  <si>
    <t>(1) Participaciones de Gasolina y Diésel del mes de marzo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</si>
</sst>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theme="0" tint="-0.34998626667073579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164" fontId="2" fillId="0" borderId="0" xfId="1" applyFont="1" applyFill="1" applyAlignment="1">
      <alignment horizontal="centerContinuous"/>
    </xf>
    <xf numFmtId="4" fontId="0" fillId="0" borderId="0" xfId="0" applyNumberFormat="1"/>
    <xf numFmtId="0" fontId="0" fillId="0" borderId="0" xfId="0" applyFill="1"/>
    <xf numFmtId="164" fontId="0" fillId="0" borderId="0" xfId="1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5" fillId="0" borderId="2" xfId="0" applyFont="1" applyFill="1" applyBorder="1"/>
    <xf numFmtId="165" fontId="5" fillId="0" borderId="2" xfId="1" applyNumberFormat="1" applyFont="1" applyFill="1" applyBorder="1"/>
    <xf numFmtId="165" fontId="5" fillId="0" borderId="3" xfId="1" applyNumberFormat="1" applyFont="1" applyFill="1" applyBorder="1"/>
    <xf numFmtId="165" fontId="5" fillId="0" borderId="4" xfId="1" applyNumberFormat="1" applyFont="1" applyFill="1" applyBorder="1"/>
    <xf numFmtId="165" fontId="5" fillId="0" borderId="5" xfId="1" applyNumberFormat="1" applyFont="1" applyFill="1" applyBorder="1"/>
    <xf numFmtId="165" fontId="4" fillId="0" borderId="6" xfId="1" applyNumberFormat="1" applyFont="1" applyBorder="1"/>
    <xf numFmtId="164" fontId="0" fillId="0" borderId="0" xfId="1" applyFont="1"/>
    <xf numFmtId="4" fontId="0" fillId="0" borderId="0" xfId="1" applyNumberFormat="1" applyFont="1"/>
    <xf numFmtId="0" fontId="4" fillId="3" borderId="7" xfId="0" applyFont="1" applyFill="1" applyBorder="1" applyAlignment="1">
      <alignment horizontal="center" vertical="center"/>
    </xf>
    <xf numFmtId="165" fontId="4" fillId="3" borderId="8" xfId="1" applyNumberFormat="1" applyFont="1" applyFill="1" applyBorder="1"/>
    <xf numFmtId="0" fontId="5" fillId="0" borderId="0" xfId="0" applyFont="1"/>
    <xf numFmtId="165" fontId="5" fillId="0" borderId="0" xfId="0" applyNumberFormat="1" applyFont="1"/>
    <xf numFmtId="164" fontId="5" fillId="0" borderId="0" xfId="1" applyFont="1"/>
    <xf numFmtId="0" fontId="4" fillId="0" borderId="0" xfId="0" applyFont="1"/>
    <xf numFmtId="0" fontId="6" fillId="0" borderId="0" xfId="0" applyFont="1"/>
    <xf numFmtId="4" fontId="6" fillId="0" borderId="0" xfId="0" applyNumberFormat="1" applyFont="1"/>
    <xf numFmtId="4" fontId="5" fillId="0" borderId="0" xfId="0" applyNumberFormat="1" applyFont="1"/>
    <xf numFmtId="43" fontId="5" fillId="0" borderId="0" xfId="0" applyNumberFormat="1" applyFont="1"/>
    <xf numFmtId="43" fontId="0" fillId="0" borderId="0" xfId="0" applyNumberFormat="1"/>
    <xf numFmtId="0" fontId="7" fillId="0" borderId="0" xfId="0" applyFont="1" applyAlignment="1">
      <alignment horizontal="left" vertical="center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304800</xdr:colOff>
      <xdr:row>5</xdr:row>
      <xdr:rowOff>85725</xdr:rowOff>
    </xdr:to>
    <xdr:pic>
      <xdr:nvPicPr>
        <xdr:cNvPr id="2" name="2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13335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4"/>
  <sheetViews>
    <sheetView tabSelected="1" zoomScale="120" zoomScaleNormal="120" workbookViewId="0">
      <selection activeCell="E47" sqref="E47"/>
    </sheetView>
  </sheetViews>
  <sheetFormatPr baseColWidth="10" defaultRowHeight="13.2" x14ac:dyDescent="0.25"/>
  <cols>
    <col min="1" max="1" width="19" bestFit="1" customWidth="1"/>
    <col min="2" max="2" width="15.44140625" customWidth="1"/>
    <col min="3" max="4" width="15.44140625" style="19" customWidth="1"/>
    <col min="5" max="5" width="15.44140625" customWidth="1"/>
    <col min="6" max="10" width="15.44140625" style="19" customWidth="1"/>
    <col min="11" max="11" width="15.44140625" customWidth="1"/>
    <col min="12" max="12" width="15.33203125" style="19" customWidth="1"/>
    <col min="13" max="13" width="15.44140625" customWidth="1"/>
    <col min="15" max="15" width="14.33203125" style="4" bestFit="1" customWidth="1"/>
    <col min="16" max="16" width="11.5546875" style="4" bestFit="1" customWidth="1"/>
  </cols>
  <sheetData>
    <row r="2" spans="1:16" ht="17.399999999999999" x14ac:dyDescent="0.3">
      <c r="A2" s="1" t="s">
        <v>0</v>
      </c>
      <c r="B2" s="2"/>
      <c r="C2" s="3"/>
      <c r="D2" s="3"/>
      <c r="E2" s="2"/>
      <c r="F2" s="3"/>
      <c r="G2" s="3"/>
      <c r="H2" s="3"/>
      <c r="I2" s="3"/>
      <c r="J2" s="3"/>
      <c r="K2" s="2"/>
      <c r="L2" s="3"/>
      <c r="M2" s="2"/>
    </row>
    <row r="3" spans="1:16" ht="17.399999999999999" x14ac:dyDescent="0.3">
      <c r="A3" s="1" t="s">
        <v>1</v>
      </c>
      <c r="B3" s="2"/>
      <c r="C3" s="3"/>
      <c r="D3" s="3"/>
      <c r="E3" s="2"/>
      <c r="F3" s="3"/>
      <c r="G3" s="3"/>
      <c r="H3" s="3"/>
      <c r="I3" s="3"/>
      <c r="J3" s="3"/>
      <c r="K3" s="2"/>
      <c r="L3" s="3"/>
      <c r="M3" s="2"/>
    </row>
    <row r="4" spans="1:16" ht="8.25" customHeight="1" x14ac:dyDescent="0.3">
      <c r="A4" s="1"/>
      <c r="B4" s="2"/>
      <c r="C4" s="3"/>
      <c r="D4" s="3"/>
      <c r="E4" s="2"/>
      <c r="F4" s="3"/>
      <c r="G4" s="3"/>
      <c r="H4" s="3"/>
      <c r="I4" s="3"/>
      <c r="J4" s="3"/>
      <c r="K4" s="2"/>
      <c r="L4" s="3"/>
      <c r="M4" s="2"/>
    </row>
    <row r="5" spans="1:16" ht="17.399999999999999" x14ac:dyDescent="0.3">
      <c r="A5" s="1" t="s">
        <v>2</v>
      </c>
      <c r="B5" s="2"/>
      <c r="C5" s="3"/>
      <c r="D5" s="3"/>
      <c r="E5" s="2"/>
      <c r="F5" s="3"/>
      <c r="G5" s="3"/>
      <c r="H5" s="3"/>
      <c r="I5" s="3"/>
      <c r="J5" s="3"/>
      <c r="K5" s="2"/>
      <c r="L5" s="3"/>
      <c r="M5" s="2"/>
    </row>
    <row r="6" spans="1:16" ht="17.399999999999999" x14ac:dyDescent="0.3">
      <c r="A6" s="1" t="s">
        <v>3</v>
      </c>
      <c r="B6" s="2"/>
      <c r="C6" s="3"/>
      <c r="D6" s="3"/>
      <c r="E6" s="2"/>
      <c r="F6" s="3"/>
      <c r="G6" s="3"/>
      <c r="H6" s="3"/>
      <c r="I6" s="3"/>
      <c r="J6" s="3"/>
      <c r="K6" s="2"/>
      <c r="L6" s="3"/>
      <c r="M6" s="2"/>
    </row>
    <row r="7" spans="1:16" x14ac:dyDescent="0.25">
      <c r="A7" s="5"/>
      <c r="B7" s="5"/>
      <c r="C7" s="6"/>
      <c r="D7" s="6"/>
      <c r="E7" s="5"/>
      <c r="F7" s="6"/>
      <c r="G7" s="6"/>
      <c r="H7" s="6"/>
      <c r="I7" s="6"/>
      <c r="J7" s="6"/>
      <c r="K7" s="5"/>
      <c r="L7" s="6"/>
      <c r="M7" s="5"/>
    </row>
    <row r="8" spans="1:16" s="11" customFormat="1" ht="72" x14ac:dyDescent="0.25">
      <c r="A8" s="7" t="s">
        <v>4</v>
      </c>
      <c r="B8" s="8" t="s">
        <v>5</v>
      </c>
      <c r="C8" s="9" t="s">
        <v>6</v>
      </c>
      <c r="D8" s="9" t="s">
        <v>7</v>
      </c>
      <c r="E8" s="8" t="s">
        <v>8</v>
      </c>
      <c r="F8" s="9" t="s">
        <v>9</v>
      </c>
      <c r="G8" s="9" t="s">
        <v>10</v>
      </c>
      <c r="H8" s="9" t="s">
        <v>11</v>
      </c>
      <c r="I8" s="9" t="s">
        <v>12</v>
      </c>
      <c r="J8" s="9" t="s">
        <v>13</v>
      </c>
      <c r="K8" s="8" t="s">
        <v>14</v>
      </c>
      <c r="L8" s="9" t="s">
        <v>15</v>
      </c>
      <c r="M8" s="10" t="s">
        <v>16</v>
      </c>
      <c r="O8" s="12"/>
      <c r="P8" s="12"/>
    </row>
    <row r="9" spans="1:16" ht="16.5" customHeight="1" x14ac:dyDescent="0.25">
      <c r="A9" s="13" t="s">
        <v>17</v>
      </c>
      <c r="B9" s="14">
        <v>2538141</v>
      </c>
      <c r="C9" s="15">
        <v>785678</v>
      </c>
      <c r="D9" s="16">
        <v>28938</v>
      </c>
      <c r="E9" s="16"/>
      <c r="F9" s="16">
        <v>24452</v>
      </c>
      <c r="G9" s="16">
        <v>81435</v>
      </c>
      <c r="H9" s="15">
        <v>4</v>
      </c>
      <c r="I9" s="17">
        <v>6973</v>
      </c>
      <c r="J9" s="17">
        <v>170931</v>
      </c>
      <c r="K9" s="17">
        <v>43860</v>
      </c>
      <c r="L9" s="17">
        <v>0</v>
      </c>
      <c r="M9" s="18">
        <f>SUM(B9:L9)</f>
        <v>3680412</v>
      </c>
    </row>
    <row r="10" spans="1:16" ht="16.5" customHeight="1" x14ac:dyDescent="0.25">
      <c r="A10" s="13" t="s">
        <v>18</v>
      </c>
      <c r="B10" s="14">
        <v>2992518</v>
      </c>
      <c r="C10" s="15">
        <v>926330</v>
      </c>
      <c r="D10" s="16">
        <v>34119</v>
      </c>
      <c r="E10" s="16"/>
      <c r="F10" s="16">
        <v>28829</v>
      </c>
      <c r="G10" s="16">
        <v>96788</v>
      </c>
      <c r="H10" s="15">
        <v>4</v>
      </c>
      <c r="I10" s="17">
        <v>8221</v>
      </c>
      <c r="J10" s="17">
        <v>203155</v>
      </c>
      <c r="K10" s="17">
        <v>54490</v>
      </c>
      <c r="L10" s="17">
        <v>1814364</v>
      </c>
      <c r="M10" s="18">
        <f t="shared" ref="M10:M41" si="0">SUM(B10:L10)</f>
        <v>6158818</v>
      </c>
    </row>
    <row r="11" spans="1:16" ht="16.5" customHeight="1" x14ac:dyDescent="0.25">
      <c r="A11" s="13" t="s">
        <v>19</v>
      </c>
      <c r="B11" s="14">
        <v>3483837</v>
      </c>
      <c r="C11" s="15">
        <v>1078417</v>
      </c>
      <c r="D11" s="16">
        <v>39720</v>
      </c>
      <c r="E11" s="16"/>
      <c r="F11" s="16">
        <v>33562</v>
      </c>
      <c r="G11" s="16">
        <v>119060</v>
      </c>
      <c r="H11" s="15">
        <v>7</v>
      </c>
      <c r="I11" s="17">
        <v>9570</v>
      </c>
      <c r="J11" s="17">
        <v>249904</v>
      </c>
      <c r="K11" s="17">
        <v>88078</v>
      </c>
      <c r="L11" s="17">
        <v>0</v>
      </c>
      <c r="M11" s="18">
        <f t="shared" si="0"/>
        <v>5102155</v>
      </c>
    </row>
    <row r="12" spans="1:16" ht="16.5" customHeight="1" x14ac:dyDescent="0.25">
      <c r="A12" s="13" t="s">
        <v>20</v>
      </c>
      <c r="B12" s="14">
        <v>5571514</v>
      </c>
      <c r="C12" s="15">
        <v>1724655</v>
      </c>
      <c r="D12" s="16">
        <v>63522</v>
      </c>
      <c r="E12" s="16"/>
      <c r="F12" s="16">
        <v>53674</v>
      </c>
      <c r="G12" s="16">
        <v>177814</v>
      </c>
      <c r="H12" s="15">
        <v>17</v>
      </c>
      <c r="I12" s="17">
        <v>15306</v>
      </c>
      <c r="J12" s="17">
        <v>373226</v>
      </c>
      <c r="K12" s="17">
        <v>211060</v>
      </c>
      <c r="L12" s="17">
        <v>0</v>
      </c>
      <c r="M12" s="18">
        <f>SUM(B12:L12)</f>
        <v>8190788</v>
      </c>
    </row>
    <row r="13" spans="1:16" ht="16.5" customHeight="1" x14ac:dyDescent="0.25">
      <c r="A13" s="13" t="s">
        <v>21</v>
      </c>
      <c r="B13" s="14">
        <v>2447490</v>
      </c>
      <c r="C13" s="15">
        <v>757617</v>
      </c>
      <c r="D13" s="16">
        <v>27905</v>
      </c>
      <c r="E13" s="16"/>
      <c r="F13" s="16">
        <v>23578</v>
      </c>
      <c r="G13" s="16">
        <v>79218</v>
      </c>
      <c r="H13" s="15">
        <v>2</v>
      </c>
      <c r="I13" s="17">
        <v>6724</v>
      </c>
      <c r="J13" s="17">
        <v>166276</v>
      </c>
      <c r="K13" s="17">
        <v>24107</v>
      </c>
      <c r="L13" s="17">
        <v>163358</v>
      </c>
      <c r="M13" s="18">
        <f t="shared" si="0"/>
        <v>3696275</v>
      </c>
    </row>
    <row r="14" spans="1:16" ht="16.5" customHeight="1" x14ac:dyDescent="0.25">
      <c r="A14" s="13" t="s">
        <v>22</v>
      </c>
      <c r="B14" s="14">
        <v>10716643</v>
      </c>
      <c r="C14" s="15">
        <v>3317322</v>
      </c>
      <c r="D14" s="16">
        <v>122183</v>
      </c>
      <c r="E14" s="16"/>
      <c r="F14" s="16">
        <v>103240</v>
      </c>
      <c r="G14" s="16">
        <v>343829</v>
      </c>
      <c r="H14" s="15">
        <v>40</v>
      </c>
      <c r="I14" s="17">
        <v>29440</v>
      </c>
      <c r="J14" s="17">
        <v>721688</v>
      </c>
      <c r="K14" s="17">
        <v>480719</v>
      </c>
      <c r="L14" s="17">
        <v>0</v>
      </c>
      <c r="M14" s="18">
        <f t="shared" si="0"/>
        <v>15835104</v>
      </c>
    </row>
    <row r="15" spans="1:16" ht="16.5" customHeight="1" x14ac:dyDescent="0.25">
      <c r="A15" s="13" t="s">
        <v>23</v>
      </c>
      <c r="B15" s="14">
        <v>22639475</v>
      </c>
      <c r="C15" s="15">
        <v>7008019</v>
      </c>
      <c r="D15" s="16">
        <v>258119</v>
      </c>
      <c r="E15" s="16"/>
      <c r="F15" s="16">
        <v>218100</v>
      </c>
      <c r="G15" s="16">
        <v>727764</v>
      </c>
      <c r="H15" s="15">
        <v>75</v>
      </c>
      <c r="I15" s="17">
        <v>62193</v>
      </c>
      <c r="J15" s="17">
        <v>1527557</v>
      </c>
      <c r="K15" s="17">
        <v>904057</v>
      </c>
      <c r="L15" s="17">
        <v>2232174</v>
      </c>
      <c r="M15" s="18">
        <f t="shared" si="0"/>
        <v>35577533</v>
      </c>
    </row>
    <row r="16" spans="1:16" ht="16.5" customHeight="1" x14ac:dyDescent="0.25">
      <c r="A16" s="13" t="s">
        <v>24</v>
      </c>
      <c r="B16" s="14">
        <v>6261626</v>
      </c>
      <c r="C16" s="15">
        <v>1938278</v>
      </c>
      <c r="D16" s="16">
        <v>71391</v>
      </c>
      <c r="E16" s="16"/>
      <c r="F16" s="16">
        <v>60322</v>
      </c>
      <c r="G16" s="16">
        <v>201641</v>
      </c>
      <c r="H16" s="15">
        <v>20</v>
      </c>
      <c r="I16" s="17">
        <v>17201</v>
      </c>
      <c r="J16" s="17">
        <v>423239</v>
      </c>
      <c r="K16" s="17">
        <v>245542</v>
      </c>
      <c r="L16" s="17">
        <v>78620</v>
      </c>
      <c r="M16" s="18">
        <f t="shared" si="0"/>
        <v>9297880</v>
      </c>
    </row>
    <row r="17" spans="1:16" ht="16.5" customHeight="1" x14ac:dyDescent="0.25">
      <c r="A17" s="13" t="s">
        <v>25</v>
      </c>
      <c r="B17" s="14">
        <v>2486621</v>
      </c>
      <c r="C17" s="15">
        <v>769730</v>
      </c>
      <c r="D17" s="16">
        <v>28351</v>
      </c>
      <c r="E17" s="16"/>
      <c r="F17" s="16">
        <v>23955</v>
      </c>
      <c r="G17" s="16">
        <v>80104</v>
      </c>
      <c r="H17" s="15">
        <v>4</v>
      </c>
      <c r="I17" s="17">
        <v>6831</v>
      </c>
      <c r="J17" s="17">
        <v>168135</v>
      </c>
      <c r="K17" s="17">
        <v>47461</v>
      </c>
      <c r="L17" s="17">
        <v>0</v>
      </c>
      <c r="M17" s="18">
        <f t="shared" si="0"/>
        <v>3611192</v>
      </c>
    </row>
    <row r="18" spans="1:16" s="19" customFormat="1" ht="16.5" customHeight="1" x14ac:dyDescent="0.25">
      <c r="A18" s="13" t="s">
        <v>26</v>
      </c>
      <c r="B18" s="14">
        <v>2525058</v>
      </c>
      <c r="C18" s="15">
        <v>781628</v>
      </c>
      <c r="D18" s="16">
        <v>28789</v>
      </c>
      <c r="E18" s="16"/>
      <c r="F18" s="16">
        <v>24325</v>
      </c>
      <c r="G18" s="16">
        <v>81272</v>
      </c>
      <c r="H18" s="15">
        <v>3</v>
      </c>
      <c r="I18" s="17">
        <v>6937</v>
      </c>
      <c r="J18" s="17">
        <v>170588</v>
      </c>
      <c r="K18" s="17">
        <v>42542</v>
      </c>
      <c r="L18" s="17">
        <v>0</v>
      </c>
      <c r="M18" s="18">
        <f t="shared" si="0"/>
        <v>3661142</v>
      </c>
      <c r="O18" s="20"/>
      <c r="P18" s="4"/>
    </row>
    <row r="19" spans="1:16" s="19" customFormat="1" ht="16.5" customHeight="1" x14ac:dyDescent="0.25">
      <c r="A19" s="13" t="s">
        <v>27</v>
      </c>
      <c r="B19" s="14">
        <v>11742157</v>
      </c>
      <c r="C19" s="15">
        <v>3634769</v>
      </c>
      <c r="D19" s="16">
        <v>133875</v>
      </c>
      <c r="E19" s="16"/>
      <c r="F19" s="16">
        <v>113119</v>
      </c>
      <c r="G19" s="16">
        <v>378924</v>
      </c>
      <c r="H19" s="15">
        <v>44</v>
      </c>
      <c r="I19" s="17">
        <v>32257</v>
      </c>
      <c r="J19" s="17">
        <v>795352</v>
      </c>
      <c r="K19" s="17">
        <v>528476</v>
      </c>
      <c r="L19" s="17">
        <v>2459751</v>
      </c>
      <c r="M19" s="18">
        <f t="shared" si="0"/>
        <v>19818724</v>
      </c>
      <c r="O19" s="20"/>
      <c r="P19" s="4"/>
    </row>
    <row r="20" spans="1:16" s="19" customFormat="1" ht="16.5" customHeight="1" x14ac:dyDescent="0.25">
      <c r="A20" s="13" t="s">
        <v>28</v>
      </c>
      <c r="B20" s="14">
        <v>4076152</v>
      </c>
      <c r="C20" s="15">
        <v>1261768</v>
      </c>
      <c r="D20" s="16">
        <v>46473</v>
      </c>
      <c r="E20" s="16"/>
      <c r="F20" s="16">
        <v>39268</v>
      </c>
      <c r="G20" s="16">
        <v>128463</v>
      </c>
      <c r="H20" s="15">
        <v>12</v>
      </c>
      <c r="I20" s="17">
        <v>11198</v>
      </c>
      <c r="J20" s="17">
        <v>269639</v>
      </c>
      <c r="K20" s="17">
        <v>140971</v>
      </c>
      <c r="L20" s="17">
        <v>33843</v>
      </c>
      <c r="M20" s="18">
        <f t="shared" si="0"/>
        <v>6007787</v>
      </c>
      <c r="O20" s="20"/>
      <c r="P20" s="4"/>
    </row>
    <row r="21" spans="1:16" s="19" customFormat="1" ht="16.5" customHeight="1" x14ac:dyDescent="0.25">
      <c r="A21" s="13" t="s">
        <v>29</v>
      </c>
      <c r="B21" s="14">
        <v>2393601</v>
      </c>
      <c r="C21" s="15">
        <v>740936</v>
      </c>
      <c r="D21" s="16">
        <v>27290</v>
      </c>
      <c r="E21" s="16"/>
      <c r="F21" s="16">
        <v>23059</v>
      </c>
      <c r="G21" s="16">
        <v>76947</v>
      </c>
      <c r="H21" s="15">
        <v>3</v>
      </c>
      <c r="I21" s="17">
        <v>6575</v>
      </c>
      <c r="J21" s="17">
        <v>161511</v>
      </c>
      <c r="K21" s="17">
        <v>38722</v>
      </c>
      <c r="L21" s="17">
        <v>388660</v>
      </c>
      <c r="M21" s="18">
        <f t="shared" si="0"/>
        <v>3857304</v>
      </c>
      <c r="O21" s="20"/>
      <c r="P21" s="4"/>
    </row>
    <row r="22" spans="1:16" s="19" customFormat="1" ht="16.5" customHeight="1" x14ac:dyDescent="0.25">
      <c r="A22" s="13" t="s">
        <v>30</v>
      </c>
      <c r="B22" s="14">
        <v>2341743</v>
      </c>
      <c r="C22" s="15">
        <v>724884</v>
      </c>
      <c r="D22" s="16">
        <v>26699</v>
      </c>
      <c r="E22" s="16"/>
      <c r="F22" s="16">
        <v>22559</v>
      </c>
      <c r="G22" s="16">
        <v>75222</v>
      </c>
      <c r="H22" s="15">
        <v>2</v>
      </c>
      <c r="I22" s="17">
        <v>6433</v>
      </c>
      <c r="J22" s="17">
        <v>157888</v>
      </c>
      <c r="K22" s="17">
        <v>24598</v>
      </c>
      <c r="L22" s="17">
        <v>0</v>
      </c>
      <c r="M22" s="18">
        <f t="shared" si="0"/>
        <v>3380028</v>
      </c>
      <c r="O22" s="20"/>
      <c r="P22" s="4"/>
    </row>
    <row r="23" spans="1:16" s="19" customFormat="1" ht="16.5" customHeight="1" x14ac:dyDescent="0.25">
      <c r="A23" s="13" t="s">
        <v>31</v>
      </c>
      <c r="B23" s="14">
        <v>2915996</v>
      </c>
      <c r="C23" s="15">
        <v>902643</v>
      </c>
      <c r="D23" s="16">
        <v>33246</v>
      </c>
      <c r="E23" s="16"/>
      <c r="F23" s="16">
        <v>28092</v>
      </c>
      <c r="G23" s="16">
        <v>93682</v>
      </c>
      <c r="H23" s="15">
        <v>5</v>
      </c>
      <c r="I23" s="17">
        <v>8011</v>
      </c>
      <c r="J23" s="17">
        <v>196637</v>
      </c>
      <c r="K23" s="17">
        <v>65926</v>
      </c>
      <c r="L23" s="17">
        <v>38101</v>
      </c>
      <c r="M23" s="18">
        <f t="shared" si="0"/>
        <v>4282339</v>
      </c>
      <c r="O23" s="20"/>
      <c r="P23" s="4"/>
    </row>
    <row r="24" spans="1:16" s="19" customFormat="1" ht="16.5" customHeight="1" x14ac:dyDescent="0.25">
      <c r="A24" s="13" t="s">
        <v>32</v>
      </c>
      <c r="B24" s="14">
        <v>2756850</v>
      </c>
      <c r="C24" s="15">
        <v>853379</v>
      </c>
      <c r="D24" s="16">
        <v>31432</v>
      </c>
      <c r="E24" s="16"/>
      <c r="F24" s="16">
        <v>26558</v>
      </c>
      <c r="G24" s="16">
        <v>88179</v>
      </c>
      <c r="H24" s="15">
        <v>4</v>
      </c>
      <c r="I24" s="17">
        <v>7573</v>
      </c>
      <c r="J24" s="17">
        <v>185085</v>
      </c>
      <c r="K24" s="17">
        <v>45854</v>
      </c>
      <c r="L24" s="17">
        <v>0</v>
      </c>
      <c r="M24" s="18">
        <f t="shared" si="0"/>
        <v>3994914</v>
      </c>
      <c r="O24" s="20"/>
      <c r="P24" s="4"/>
    </row>
    <row r="25" spans="1:16" s="19" customFormat="1" ht="16.5" customHeight="1" x14ac:dyDescent="0.25">
      <c r="A25" s="13" t="s">
        <v>33</v>
      </c>
      <c r="B25" s="14">
        <v>4429712</v>
      </c>
      <c r="C25" s="15">
        <v>1371211</v>
      </c>
      <c r="D25" s="16">
        <v>50504</v>
      </c>
      <c r="E25" s="16"/>
      <c r="F25" s="16">
        <v>42674</v>
      </c>
      <c r="G25" s="16">
        <v>142902</v>
      </c>
      <c r="H25" s="15">
        <v>14</v>
      </c>
      <c r="I25" s="17">
        <v>12169</v>
      </c>
      <c r="J25" s="17">
        <v>299947</v>
      </c>
      <c r="K25" s="17">
        <v>163957</v>
      </c>
      <c r="L25" s="17">
        <v>0</v>
      </c>
      <c r="M25" s="18">
        <f t="shared" si="0"/>
        <v>6513090</v>
      </c>
      <c r="O25" s="20"/>
      <c r="P25" s="4"/>
    </row>
    <row r="26" spans="1:16" s="19" customFormat="1" ht="16.5" customHeight="1" x14ac:dyDescent="0.25">
      <c r="A26" s="13" t="s">
        <v>34</v>
      </c>
      <c r="B26" s="14">
        <v>7567265</v>
      </c>
      <c r="C26" s="15">
        <v>2342437</v>
      </c>
      <c r="D26" s="16">
        <v>86276</v>
      </c>
      <c r="E26" s="16"/>
      <c r="F26" s="16">
        <v>72900</v>
      </c>
      <c r="G26" s="16">
        <v>242715</v>
      </c>
      <c r="H26" s="15">
        <v>24</v>
      </c>
      <c r="I26" s="17">
        <v>20788</v>
      </c>
      <c r="J26" s="17">
        <v>509453</v>
      </c>
      <c r="K26" s="17">
        <v>286633</v>
      </c>
      <c r="L26" s="17">
        <v>98801</v>
      </c>
      <c r="M26" s="18">
        <f t="shared" si="0"/>
        <v>11227292</v>
      </c>
      <c r="O26" s="20"/>
      <c r="P26" s="4"/>
    </row>
    <row r="27" spans="1:16" s="19" customFormat="1" ht="16.5" customHeight="1" x14ac:dyDescent="0.25">
      <c r="A27" s="13" t="s">
        <v>35</v>
      </c>
      <c r="B27" s="14">
        <v>2514789</v>
      </c>
      <c r="C27" s="15">
        <v>778449</v>
      </c>
      <c r="D27" s="16">
        <v>28672</v>
      </c>
      <c r="E27" s="16"/>
      <c r="F27" s="16">
        <v>24227</v>
      </c>
      <c r="G27" s="16">
        <v>80821</v>
      </c>
      <c r="H27" s="15">
        <v>3</v>
      </c>
      <c r="I27" s="17">
        <v>6908</v>
      </c>
      <c r="J27" s="17">
        <v>169641</v>
      </c>
      <c r="K27" s="17">
        <v>39102</v>
      </c>
      <c r="L27" s="17">
        <v>414312</v>
      </c>
      <c r="M27" s="18">
        <f t="shared" si="0"/>
        <v>4056924</v>
      </c>
      <c r="O27" s="20"/>
      <c r="P27" s="4"/>
    </row>
    <row r="28" spans="1:16" s="19" customFormat="1" ht="16.5" customHeight="1" x14ac:dyDescent="0.25">
      <c r="A28" s="13" t="s">
        <v>36</v>
      </c>
      <c r="B28" s="14">
        <v>2966859</v>
      </c>
      <c r="C28" s="15">
        <v>918387</v>
      </c>
      <c r="D28" s="16">
        <v>33826</v>
      </c>
      <c r="E28" s="16"/>
      <c r="F28" s="16">
        <v>28582</v>
      </c>
      <c r="G28" s="16">
        <v>95604</v>
      </c>
      <c r="H28" s="15">
        <v>5</v>
      </c>
      <c r="I28" s="17">
        <v>8150</v>
      </c>
      <c r="J28" s="17">
        <v>200670</v>
      </c>
      <c r="K28" s="17">
        <v>67096</v>
      </c>
      <c r="L28" s="17">
        <v>0</v>
      </c>
      <c r="M28" s="18">
        <f t="shared" si="0"/>
        <v>4319179</v>
      </c>
      <c r="O28" s="20"/>
      <c r="P28" s="4"/>
    </row>
    <row r="29" spans="1:16" s="19" customFormat="1" ht="16.5" customHeight="1" x14ac:dyDescent="0.25">
      <c r="A29" s="13" t="s">
        <v>37</v>
      </c>
      <c r="B29" s="14">
        <v>3752490</v>
      </c>
      <c r="C29" s="15">
        <v>1161578</v>
      </c>
      <c r="D29" s="16">
        <v>42783</v>
      </c>
      <c r="E29" s="16"/>
      <c r="F29" s="16">
        <v>36150</v>
      </c>
      <c r="G29" s="16">
        <v>120860</v>
      </c>
      <c r="H29" s="15">
        <v>10</v>
      </c>
      <c r="I29" s="17">
        <v>10309</v>
      </c>
      <c r="J29" s="17">
        <v>253682</v>
      </c>
      <c r="K29" s="17">
        <v>115860</v>
      </c>
      <c r="L29" s="17">
        <v>358457</v>
      </c>
      <c r="M29" s="18">
        <f t="shared" si="0"/>
        <v>5852179</v>
      </c>
      <c r="O29" s="20"/>
      <c r="P29" s="4"/>
    </row>
    <row r="30" spans="1:16" s="19" customFormat="1" ht="16.5" customHeight="1" x14ac:dyDescent="0.25">
      <c r="A30" s="13" t="s">
        <v>38</v>
      </c>
      <c r="B30" s="14">
        <v>2316152</v>
      </c>
      <c r="C30" s="15">
        <v>716962</v>
      </c>
      <c r="D30" s="16">
        <v>26407</v>
      </c>
      <c r="E30" s="16"/>
      <c r="F30" s="16">
        <v>22313</v>
      </c>
      <c r="G30" s="16">
        <v>74416</v>
      </c>
      <c r="H30" s="15">
        <v>2</v>
      </c>
      <c r="I30" s="17">
        <v>6363</v>
      </c>
      <c r="J30" s="17">
        <v>156198</v>
      </c>
      <c r="K30" s="17">
        <v>19181</v>
      </c>
      <c r="L30" s="17">
        <v>0</v>
      </c>
      <c r="M30" s="18">
        <f t="shared" si="0"/>
        <v>3337994</v>
      </c>
      <c r="O30" s="20"/>
      <c r="P30" s="4"/>
    </row>
    <row r="31" spans="1:16" s="19" customFormat="1" ht="16.5" customHeight="1" x14ac:dyDescent="0.25">
      <c r="A31" s="13" t="s">
        <v>39</v>
      </c>
      <c r="B31" s="14">
        <v>2585619</v>
      </c>
      <c r="C31" s="15">
        <v>800375</v>
      </c>
      <c r="D31" s="16">
        <v>29479</v>
      </c>
      <c r="E31" s="16"/>
      <c r="F31" s="16">
        <v>24909</v>
      </c>
      <c r="G31" s="16">
        <v>83219</v>
      </c>
      <c r="H31" s="15">
        <v>4</v>
      </c>
      <c r="I31" s="17">
        <v>7103</v>
      </c>
      <c r="J31" s="17">
        <v>174674</v>
      </c>
      <c r="K31" s="17">
        <v>51081</v>
      </c>
      <c r="L31" s="17">
        <v>1002321</v>
      </c>
      <c r="M31" s="18">
        <f>SUM(B31:L31)</f>
        <v>4758784</v>
      </c>
      <c r="O31" s="20"/>
      <c r="P31" s="4"/>
    </row>
    <row r="32" spans="1:16" s="19" customFormat="1" ht="16.5" customHeight="1" x14ac:dyDescent="0.25">
      <c r="A32" s="13" t="s">
        <v>40</v>
      </c>
      <c r="B32" s="14">
        <v>2528314</v>
      </c>
      <c r="C32" s="15">
        <v>782636</v>
      </c>
      <c r="D32" s="16">
        <v>28826</v>
      </c>
      <c r="E32" s="16"/>
      <c r="F32" s="16">
        <v>24357</v>
      </c>
      <c r="G32" s="16">
        <v>81275</v>
      </c>
      <c r="H32" s="15">
        <v>1</v>
      </c>
      <c r="I32" s="17">
        <v>6946</v>
      </c>
      <c r="J32" s="17">
        <v>170594</v>
      </c>
      <c r="K32" s="17">
        <v>17685</v>
      </c>
      <c r="L32" s="17">
        <v>120173</v>
      </c>
      <c r="M32" s="18">
        <f t="shared" si="0"/>
        <v>3760807</v>
      </c>
      <c r="O32" s="20"/>
      <c r="P32" s="4"/>
    </row>
    <row r="33" spans="1:16" s="19" customFormat="1" ht="16.5" customHeight="1" x14ac:dyDescent="0.25">
      <c r="A33" s="13" t="s">
        <v>41</v>
      </c>
      <c r="B33" s="14">
        <v>3857719</v>
      </c>
      <c r="C33" s="15">
        <v>1194152</v>
      </c>
      <c r="D33" s="16">
        <v>43983</v>
      </c>
      <c r="E33" s="16"/>
      <c r="F33" s="16">
        <v>37164</v>
      </c>
      <c r="G33" s="16">
        <v>121902</v>
      </c>
      <c r="H33" s="15">
        <v>11</v>
      </c>
      <c r="I33" s="17">
        <v>10598</v>
      </c>
      <c r="J33" s="17">
        <v>255869</v>
      </c>
      <c r="K33" s="17">
        <v>128604</v>
      </c>
      <c r="L33" s="17">
        <v>0</v>
      </c>
      <c r="M33" s="18">
        <f t="shared" si="0"/>
        <v>5650002</v>
      </c>
      <c r="O33" s="20"/>
      <c r="P33" s="4"/>
    </row>
    <row r="34" spans="1:16" ht="16.5" customHeight="1" x14ac:dyDescent="0.25">
      <c r="A34" s="13" t="s">
        <v>42</v>
      </c>
      <c r="B34" s="14">
        <v>3007490</v>
      </c>
      <c r="C34" s="15">
        <v>930964</v>
      </c>
      <c r="D34" s="16">
        <v>34289</v>
      </c>
      <c r="E34" s="16"/>
      <c r="F34" s="16">
        <v>28973</v>
      </c>
      <c r="G34" s="16">
        <v>96539</v>
      </c>
      <c r="H34" s="15">
        <v>7</v>
      </c>
      <c r="I34" s="17">
        <v>8262</v>
      </c>
      <c r="J34" s="17">
        <v>202632</v>
      </c>
      <c r="K34" s="17">
        <v>83525</v>
      </c>
      <c r="L34" s="17">
        <v>0</v>
      </c>
      <c r="M34" s="18">
        <f t="shared" si="0"/>
        <v>4392681</v>
      </c>
    </row>
    <row r="35" spans="1:16" ht="16.5" customHeight="1" x14ac:dyDescent="0.25">
      <c r="A35" s="13" t="s">
        <v>43</v>
      </c>
      <c r="B35" s="14">
        <v>2567383</v>
      </c>
      <c r="C35" s="15">
        <v>794730</v>
      </c>
      <c r="D35" s="16">
        <v>29271</v>
      </c>
      <c r="E35" s="16"/>
      <c r="F35" s="16">
        <v>24733</v>
      </c>
      <c r="G35" s="16">
        <v>82081</v>
      </c>
      <c r="H35" s="15">
        <v>4</v>
      </c>
      <c r="I35" s="17">
        <v>7053</v>
      </c>
      <c r="J35" s="17">
        <v>172285</v>
      </c>
      <c r="K35" s="17">
        <v>43717</v>
      </c>
      <c r="L35" s="17">
        <v>206564</v>
      </c>
      <c r="M35" s="18">
        <f t="shared" si="0"/>
        <v>3927821</v>
      </c>
    </row>
    <row r="36" spans="1:16" ht="16.5" customHeight="1" x14ac:dyDescent="0.25">
      <c r="A36" s="13" t="s">
        <v>44</v>
      </c>
      <c r="B36" s="14">
        <v>2544703</v>
      </c>
      <c r="C36" s="15">
        <v>787709</v>
      </c>
      <c r="D36" s="16">
        <v>29013</v>
      </c>
      <c r="E36" s="16"/>
      <c r="F36" s="16">
        <v>24515</v>
      </c>
      <c r="G36" s="16">
        <v>80923</v>
      </c>
      <c r="H36" s="15">
        <v>2</v>
      </c>
      <c r="I36" s="17">
        <v>6991</v>
      </c>
      <c r="J36" s="17">
        <v>169856</v>
      </c>
      <c r="K36" s="17">
        <v>29596</v>
      </c>
      <c r="L36" s="17">
        <v>0</v>
      </c>
      <c r="M36" s="18">
        <f t="shared" si="0"/>
        <v>3673308</v>
      </c>
    </row>
    <row r="37" spans="1:16" ht="16.5" customHeight="1" x14ac:dyDescent="0.25">
      <c r="A37" s="13" t="s">
        <v>45</v>
      </c>
      <c r="B37" s="14">
        <v>4868982</v>
      </c>
      <c r="C37" s="15">
        <v>1507187</v>
      </c>
      <c r="D37" s="16">
        <v>55513</v>
      </c>
      <c r="E37" s="16"/>
      <c r="F37" s="16">
        <v>46906</v>
      </c>
      <c r="G37" s="16">
        <v>156700</v>
      </c>
      <c r="H37" s="15">
        <v>14</v>
      </c>
      <c r="I37" s="17">
        <v>13376</v>
      </c>
      <c r="J37" s="17">
        <v>328909</v>
      </c>
      <c r="K37" s="17">
        <v>170248</v>
      </c>
      <c r="L37" s="17">
        <v>380527</v>
      </c>
      <c r="M37" s="18">
        <f t="shared" si="0"/>
        <v>7528362</v>
      </c>
    </row>
    <row r="38" spans="1:16" ht="16.5" customHeight="1" x14ac:dyDescent="0.25">
      <c r="A38" s="13" t="s">
        <v>46</v>
      </c>
      <c r="B38" s="14">
        <v>6621554</v>
      </c>
      <c r="C38" s="15">
        <v>2049693</v>
      </c>
      <c r="D38" s="16">
        <v>75494</v>
      </c>
      <c r="E38" s="16"/>
      <c r="F38" s="16">
        <v>63790</v>
      </c>
      <c r="G38" s="16">
        <v>207232</v>
      </c>
      <c r="H38" s="15">
        <v>21</v>
      </c>
      <c r="I38" s="17">
        <v>18190</v>
      </c>
      <c r="J38" s="17">
        <v>434974</v>
      </c>
      <c r="K38" s="17">
        <v>253432</v>
      </c>
      <c r="L38" s="17">
        <v>42916</v>
      </c>
      <c r="M38" s="18">
        <f t="shared" si="0"/>
        <v>9767296</v>
      </c>
    </row>
    <row r="39" spans="1:16" ht="16.5" customHeight="1" x14ac:dyDescent="0.25">
      <c r="A39" s="13" t="s">
        <v>47</v>
      </c>
      <c r="B39" s="14">
        <v>3929783</v>
      </c>
      <c r="C39" s="15">
        <v>1216459</v>
      </c>
      <c r="D39" s="16">
        <v>44805</v>
      </c>
      <c r="E39" s="16"/>
      <c r="F39" s="16">
        <v>37858</v>
      </c>
      <c r="G39" s="16">
        <v>126374</v>
      </c>
      <c r="H39" s="15">
        <v>11</v>
      </c>
      <c r="I39" s="17">
        <v>10796</v>
      </c>
      <c r="J39" s="17">
        <v>265257</v>
      </c>
      <c r="K39" s="17">
        <v>129939</v>
      </c>
      <c r="L39" s="17">
        <v>0</v>
      </c>
      <c r="M39" s="18">
        <f t="shared" si="0"/>
        <v>5761282</v>
      </c>
    </row>
    <row r="40" spans="1:16" ht="16.5" customHeight="1" x14ac:dyDescent="0.25">
      <c r="A40" s="13" t="s">
        <v>48</v>
      </c>
      <c r="B40" s="14">
        <v>2786735</v>
      </c>
      <c r="C40" s="15">
        <v>862630</v>
      </c>
      <c r="D40" s="16">
        <v>31772</v>
      </c>
      <c r="E40" s="16"/>
      <c r="F40" s="16">
        <v>26846</v>
      </c>
      <c r="G40" s="16">
        <v>89669</v>
      </c>
      <c r="H40" s="15">
        <v>7</v>
      </c>
      <c r="I40" s="17">
        <v>7655</v>
      </c>
      <c r="J40" s="17">
        <v>188214</v>
      </c>
      <c r="K40" s="17">
        <v>89238</v>
      </c>
      <c r="L40" s="17">
        <v>0</v>
      </c>
      <c r="M40" s="18">
        <f t="shared" si="0"/>
        <v>4082766</v>
      </c>
    </row>
    <row r="41" spans="1:16" ht="16.5" customHeight="1" x14ac:dyDescent="0.25">
      <c r="A41" s="13" t="s">
        <v>49</v>
      </c>
      <c r="B41" s="14">
        <v>2271975</v>
      </c>
      <c r="C41" s="15">
        <v>703287</v>
      </c>
      <c r="D41" s="16">
        <v>25903</v>
      </c>
      <c r="E41" s="16"/>
      <c r="F41" s="16">
        <v>21887</v>
      </c>
      <c r="G41" s="16">
        <v>73012</v>
      </c>
      <c r="H41" s="15">
        <v>2</v>
      </c>
      <c r="I41" s="17">
        <v>6241</v>
      </c>
      <c r="J41" s="17">
        <v>153250</v>
      </c>
      <c r="K41" s="17">
        <v>23125</v>
      </c>
      <c r="L41" s="17">
        <v>0</v>
      </c>
      <c r="M41" s="18">
        <f t="shared" si="0"/>
        <v>3278682</v>
      </c>
    </row>
    <row r="42" spans="1:16" ht="13.8" thickBot="1" x14ac:dyDescent="0.3">
      <c r="A42" s="21" t="s">
        <v>50</v>
      </c>
      <c r="B42" s="22">
        <f t="shared" ref="B42:L42" si="1">SUM(B9:B41)</f>
        <v>149006946</v>
      </c>
      <c r="C42" s="22">
        <f t="shared" si="1"/>
        <v>46124899</v>
      </c>
      <c r="D42" s="22">
        <f t="shared" si="1"/>
        <v>1698868</v>
      </c>
      <c r="E42" s="22">
        <f t="shared" si="1"/>
        <v>0</v>
      </c>
      <c r="F42" s="22">
        <f t="shared" si="1"/>
        <v>1435476</v>
      </c>
      <c r="G42" s="22">
        <f t="shared" si="1"/>
        <v>4786586</v>
      </c>
      <c r="H42" s="22">
        <f t="shared" si="1"/>
        <v>388</v>
      </c>
      <c r="I42" s="22">
        <f t="shared" si="1"/>
        <v>409341</v>
      </c>
      <c r="J42" s="22">
        <f t="shared" si="1"/>
        <v>10046916</v>
      </c>
      <c r="K42" s="22">
        <f t="shared" si="1"/>
        <v>4698482</v>
      </c>
      <c r="L42" s="22">
        <f t="shared" si="1"/>
        <v>9832942</v>
      </c>
      <c r="M42" s="22">
        <f>SUM(M9:M41)</f>
        <v>228040844</v>
      </c>
    </row>
    <row r="43" spans="1:16" s="27" customFormat="1" ht="13.8" thickTop="1" x14ac:dyDescent="0.25">
      <c r="A43" s="23"/>
      <c r="B43" s="24"/>
      <c r="C43" s="25"/>
      <c r="D43" s="25"/>
      <c r="E43" s="23"/>
      <c r="F43" s="25"/>
      <c r="G43" s="25"/>
      <c r="H43" s="25"/>
      <c r="I43" s="25"/>
      <c r="J43" s="25"/>
      <c r="K43" s="24"/>
      <c r="L43" s="25"/>
      <c r="M43" s="26"/>
      <c r="O43" s="28"/>
      <c r="P43" s="4"/>
    </row>
    <row r="44" spans="1:16" s="23" customFormat="1" ht="11.4" hidden="1" x14ac:dyDescent="0.2">
      <c r="A44" s="23" t="s">
        <v>51</v>
      </c>
      <c r="C44" s="25"/>
      <c r="D44" s="25"/>
      <c r="F44" s="25"/>
      <c r="G44" s="25"/>
      <c r="H44" s="25"/>
      <c r="I44" s="25"/>
      <c r="J44" s="25"/>
      <c r="L44" s="25"/>
      <c r="O44" s="29"/>
      <c r="P44" s="29"/>
    </row>
    <row r="45" spans="1:16" s="23" customFormat="1" ht="11.4" x14ac:dyDescent="0.2">
      <c r="A45" s="23" t="s">
        <v>52</v>
      </c>
      <c r="B45" s="30"/>
      <c r="C45" s="25"/>
      <c r="D45" s="25"/>
      <c r="E45" s="30"/>
      <c r="F45" s="25"/>
      <c r="G45" s="25"/>
      <c r="H45" s="25"/>
      <c r="I45" s="25"/>
      <c r="J45" s="25"/>
      <c r="K45" s="30"/>
      <c r="L45" s="25"/>
      <c r="O45" s="29"/>
      <c r="P45" s="29"/>
    </row>
    <row r="46" spans="1:16" s="23" customFormat="1" ht="11.4" x14ac:dyDescent="0.2">
      <c r="B46" s="30"/>
      <c r="C46" s="25"/>
      <c r="D46" s="25"/>
      <c r="E46" s="30"/>
      <c r="F46" s="25"/>
      <c r="G46" s="25"/>
      <c r="H46" s="25"/>
      <c r="I46" s="25"/>
      <c r="J46" s="25"/>
      <c r="K46" s="30"/>
      <c r="L46" s="25"/>
      <c r="O46" s="29"/>
      <c r="P46" s="29"/>
    </row>
    <row r="47" spans="1:16" s="23" customFormat="1" ht="11.4" x14ac:dyDescent="0.2">
      <c r="B47" s="30"/>
      <c r="C47" s="25"/>
      <c r="D47" s="25"/>
      <c r="E47" s="30"/>
      <c r="F47" s="25"/>
      <c r="G47" s="25"/>
      <c r="H47" s="25"/>
      <c r="I47" s="25"/>
      <c r="J47" s="25"/>
      <c r="K47" s="30"/>
      <c r="L47" s="25"/>
      <c r="O47" s="29"/>
      <c r="P47" s="29"/>
    </row>
    <row r="48" spans="1:16" x14ac:dyDescent="0.25">
      <c r="A48" s="23"/>
      <c r="B48" s="31"/>
      <c r="E48" s="31"/>
      <c r="K48" s="31"/>
    </row>
    <row r="49" spans="1:11" x14ac:dyDescent="0.25">
      <c r="A49" s="23"/>
      <c r="B49" s="31"/>
      <c r="E49" s="31"/>
      <c r="K49" s="31"/>
    </row>
    <row r="50" spans="1:11" ht="15.6" x14ac:dyDescent="0.25">
      <c r="A50" s="32"/>
      <c r="B50" s="31"/>
      <c r="E50" s="31"/>
      <c r="K50" s="31"/>
    </row>
    <row r="51" spans="1:11" ht="15.6" x14ac:dyDescent="0.25">
      <c r="A51" s="32"/>
      <c r="B51" s="31"/>
      <c r="E51" s="31"/>
      <c r="K51" s="31"/>
    </row>
    <row r="52" spans="1:11" x14ac:dyDescent="0.25">
      <c r="A52" s="23"/>
    </row>
    <row r="53" spans="1:11" x14ac:dyDescent="0.25">
      <c r="A53" s="23"/>
    </row>
    <row r="54" spans="1:11" x14ac:dyDescent="0.25">
      <c r="A54" s="23"/>
    </row>
  </sheetData>
  <printOptions horizontalCentered="1"/>
  <pageMargins left="0.15748031496062992" right="0.15748031496062992" top="0.39370078740157483" bottom="0.31496062992125984" header="0.15748031496062992" footer="0.19685039370078741"/>
  <pageSetup scale="70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Marìa Yanely Giles Garcìa</dc:creator>
  <cp:lastModifiedBy>Arzate</cp:lastModifiedBy>
  <dcterms:created xsi:type="dcterms:W3CDTF">2018-05-07T14:59:34Z</dcterms:created>
  <dcterms:modified xsi:type="dcterms:W3CDTF">2018-05-07T22:07:02Z</dcterms:modified>
</cp:coreProperties>
</file>