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3\Participaciones Mun 2023\Por fondo\"/>
    </mc:Choice>
  </mc:AlternateContent>
  <xr:revisionPtr revIDLastSave="0" documentId="13_ncr:1_{DF01D306-B25A-455E-9ECF-D87432C032FB}" xr6:coauthVersionLast="47" xr6:coauthVersionMax="47" xr10:uidLastSave="{00000000-0000-0000-0000-000000000000}"/>
  <bookViews>
    <workbookView xWindow="2910" yWindow="60" windowWidth="18000" windowHeight="93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 l="1"/>
  <c r="D8" i="1"/>
  <c r="D45" i="1" l="1"/>
  <c r="B45" i="1"/>
  <c r="C45" i="1" l="1"/>
</calcChain>
</file>

<file path=xl/sharedStrings.xml><?xml version="1.0" encoding="utf-8"?>
<sst xmlns="http://schemas.openxmlformats.org/spreadsheetml/2006/main" count="43" uniqueCount="43">
  <si>
    <t>MUNICIPIO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</si>
  <si>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</si>
  <si>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</si>
  <si>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</si>
  <si>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</si>
  <si>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</si>
  <si>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</si>
  <si>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</si>
  <si>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</si>
  <si>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</si>
  <si>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</si>
  <si>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</si>
  <si>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</si>
  <si>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</si>
  <si>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</si>
  <si>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</si>
  <si>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</si>
  <si>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</si>
  <si>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</si>
  <si>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</si>
  <si>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</si>
  <si>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</si>
  <si>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</si>
  <si>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</si>
  <si>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</si>
  <si>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</si>
  <si>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</si>
  <si>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</si>
  <si>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</si>
  <si>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</si>
  <si>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</si>
  <si>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</si>
  <si>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</si>
  <si>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</si>
  <si>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</si>
  <si>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IMPORTE</t>
  </si>
  <si>
    <t>FACTOR 1 POBLACIÓN</t>
  </si>
  <si>
    <t>(PESOS)</t>
  </si>
  <si>
    <t>XOXOCOTLA</t>
  </si>
  <si>
    <t>HUEYAPAN</t>
  </si>
  <si>
    <t>COATETELCO</t>
  </si>
  <si>
    <t>CUOTA VENTA FINAL DE COMBUSTIBLE 2023</t>
  </si>
  <si>
    <t>POBLACIÓN  INEGI
ENCUESTA
INTERCENSAL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</si>
</sst>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3" fillId="0" borderId="3" xfId="2" applyBorder="1"/>
    <xf numFmtId="0" fontId="3" fillId="0" borderId="4" xfId="2" applyBorder="1" applyAlignment="1">
      <alignment horizontal="left" indent="1"/>
    </xf>
    <xf numFmtId="0" fontId="3" fillId="0" borderId="4" xfId="2" applyBorder="1"/>
    <xf numFmtId="0" fontId="6" fillId="0" borderId="7" xfId="2" applyFont="1" applyBorder="1"/>
    <xf numFmtId="166" fontId="0" fillId="0" borderId="0" xfId="1" applyNumberFormat="1" applyFont="1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6" fontId="3" fillId="0" borderId="10" xfId="1" applyNumberFormat="1" applyFont="1" applyBorder="1"/>
    <xf numFmtId="166" fontId="6" fillId="0" borderId="12" xfId="1" applyNumberFormat="1" applyFont="1" applyBorder="1"/>
    <xf numFmtId="0" fontId="3" fillId="0" borderId="14" xfId="2" applyBorder="1"/>
    <xf numFmtId="166" fontId="3" fillId="0" borderId="15" xfId="1" applyNumberFormat="1" applyFont="1" applyFill="1" applyBorder="1" applyAlignment="1">
      <alignment horizontal="left" indent="2"/>
    </xf>
    <xf numFmtId="164" fontId="3" fillId="0" borderId="15" xfId="1" applyNumberFormat="1" applyFont="1" applyFill="1" applyBorder="1" applyAlignment="1">
      <alignment horizontal="left" indent="2"/>
    </xf>
    <xf numFmtId="165" fontId="3" fillId="0" borderId="16" xfId="2" applyNumberFormat="1" applyBorder="1" applyAlignment="1">
      <alignment horizontal="left" indent="2"/>
    </xf>
    <xf numFmtId="0" fontId="0" fillId="0" borderId="3" xfId="0" applyBorder="1"/>
    <xf numFmtId="0" fontId="0" fillId="0" borderId="2" xfId="0" applyBorder="1"/>
    <xf numFmtId="164" fontId="4" fillId="0" borderId="11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0" fillId="0" borderId="4" xfId="1" applyNumberFormat="1" applyFont="1" applyBorder="1"/>
    <xf numFmtId="164" fontId="0" fillId="0" borderId="13" xfId="1" applyNumberFormat="1" applyFont="1" applyBorder="1"/>
    <xf numFmtId="166" fontId="4" fillId="0" borderId="6" xfId="1" applyNumberFormat="1" applyFont="1" applyFill="1" applyBorder="1" applyAlignment="1">
      <alignment horizontal="left" indent="2"/>
    </xf>
    <xf numFmtId="0" fontId="5" fillId="3" borderId="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 wrapText="1"/>
    </xf>
    <xf numFmtId="166" fontId="5" fillId="3" borderId="9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F12" sqref="F12"/>
    </sheetView>
  </sheetViews>
  <sheetFormatPr baseColWidth="10" defaultRowHeight="15" x14ac:dyDescent="0.25"/>
  <cols>
    <col min="1" max="1" width="22.5703125" customWidth="1"/>
    <col min="2" max="2" width="18.28515625" customWidth="1"/>
    <col min="3" max="3" width="15.28515625" bestFit="1" customWidth="1"/>
  </cols>
  <sheetData>
    <row r="2" spans="1:6" s="8" customFormat="1" ht="32.25" customHeight="1" x14ac:dyDescent="0.25">
      <c r="A2" s="26" t="s">
        <v>41</v>
      </c>
      <c r="B2" s="26"/>
      <c r="C2" s="7">
        <v>83524364</v>
      </c>
    </row>
    <row r="3" spans="1:6" x14ac:dyDescent="0.25">
      <c r="B3" s="5"/>
    </row>
    <row r="4" spans="1:6" x14ac:dyDescent="0.25">
      <c r="A4" s="27" t="s">
        <v>37</v>
      </c>
      <c r="B4" s="27"/>
      <c r="C4" s="27"/>
    </row>
    <row r="5" spans="1:6" ht="21" customHeight="1" x14ac:dyDescent="0.25">
      <c r="A5" s="28" t="s">
        <v>0</v>
      </c>
      <c r="B5" s="30" t="s">
        <v>42</v>
      </c>
      <c r="C5" s="32" t="s">
        <v>36</v>
      </c>
      <c r="D5" s="24" t="s">
        <v>35</v>
      </c>
    </row>
    <row r="6" spans="1:6" ht="24.75" customHeight="1" x14ac:dyDescent="0.25">
      <c r="A6" s="29"/>
      <c r="B6" s="31"/>
      <c r="C6" s="33"/>
      <c r="D6" s="25"/>
    </row>
    <row r="7" spans="1:6" x14ac:dyDescent="0.25">
      <c r="A7" s="1"/>
      <c r="B7" s="9"/>
      <c r="C7" s="11"/>
      <c r="D7" s="15"/>
    </row>
    <row r="8" spans="1:6" x14ac:dyDescent="0.25">
      <c r="A8" s="2" t="s">
        <v>1</v>
      </c>
      <c r="B8" s="17">
        <v>17598</v>
      </c>
      <c r="C8" s="12">
        <v>8.9261077747118979E-3</v>
      </c>
      <c r="D8" s="21">
        <f>C8*$C$2</f>
        <v>745547.47487826657</v>
      </c>
      <c r="F8" s="6"/>
    </row>
    <row r="9" spans="1:6" x14ac:dyDescent="0.25">
      <c r="A9" s="2" t="s">
        <v>2</v>
      </c>
      <c r="B9" s="17">
        <v>25232</v>
      </c>
      <c r="C9" s="12">
        <v>1.2798247037818535E-2</v>
      </c>
      <c r="D9" s="21">
        <f t="shared" ref="D9:D43" si="0">C9*$C$2</f>
        <v>1068965.4441486772</v>
      </c>
      <c r="F9" s="6"/>
    </row>
    <row r="10" spans="1:6" x14ac:dyDescent="0.25">
      <c r="A10" s="2" t="s">
        <v>3</v>
      </c>
      <c r="B10" s="17">
        <v>39174</v>
      </c>
      <c r="C10" s="12">
        <v>1.9869948060379807E-2</v>
      </c>
      <c r="D10" s="21">
        <f t="shared" si="0"/>
        <v>1659624.774456257</v>
      </c>
      <c r="F10" s="6"/>
    </row>
    <row r="11" spans="1:6" x14ac:dyDescent="0.25">
      <c r="A11" s="2" t="s">
        <v>4</v>
      </c>
      <c r="B11" s="17">
        <v>89834</v>
      </c>
      <c r="C11" s="12">
        <v>4.5565857815289726E-2</v>
      </c>
      <c r="D11" s="21">
        <f t="shared" si="0"/>
        <v>3805859.2941365037</v>
      </c>
      <c r="F11" s="6"/>
    </row>
    <row r="12" spans="1:6" x14ac:dyDescent="0.25">
      <c r="A12" s="2" t="s">
        <v>40</v>
      </c>
      <c r="B12" s="17">
        <v>11347</v>
      </c>
      <c r="C12" s="12">
        <v>5.7554577179029379E-3</v>
      </c>
      <c r="D12" s="21">
        <f t="shared" si="0"/>
        <v>480720.94541673432</v>
      </c>
      <c r="F12" s="6"/>
    </row>
    <row r="13" spans="1:6" x14ac:dyDescent="0.25">
      <c r="A13" s="2" t="s">
        <v>5</v>
      </c>
      <c r="B13" s="17">
        <v>10520</v>
      </c>
      <c r="C13" s="12">
        <v>5.3359844181139421E-3</v>
      </c>
      <c r="D13" s="21">
        <f t="shared" si="0"/>
        <v>445684.70483687712</v>
      </c>
      <c r="F13" s="6"/>
    </row>
    <row r="14" spans="1:6" x14ac:dyDescent="0.25">
      <c r="A14" s="2" t="s">
        <v>6</v>
      </c>
      <c r="B14" s="17">
        <v>187118</v>
      </c>
      <c r="C14" s="12">
        <v>9.4910525888654437E-2</v>
      </c>
      <c r="D14" s="21">
        <f t="shared" si="0"/>
        <v>7927341.3117553964</v>
      </c>
      <c r="F14" s="6"/>
    </row>
    <row r="15" spans="1:6" x14ac:dyDescent="0.25">
      <c r="A15" s="2" t="s">
        <v>7</v>
      </c>
      <c r="B15" s="17">
        <v>378476</v>
      </c>
      <c r="C15" s="12">
        <v>0.19197167667586432</v>
      </c>
      <c r="D15" s="21">
        <f t="shared" si="0"/>
        <v>16034312.200365201</v>
      </c>
      <c r="F15" s="6"/>
    </row>
    <row r="16" spans="1:6" x14ac:dyDescent="0.25">
      <c r="A16" s="2" t="s">
        <v>8</v>
      </c>
      <c r="B16" s="17">
        <v>107053</v>
      </c>
      <c r="C16" s="12">
        <v>5.4299728128550558E-2</v>
      </c>
      <c r="D16" s="21">
        <f t="shared" si="0"/>
        <v>4535350.2573100952</v>
      </c>
      <c r="F16" s="6"/>
    </row>
    <row r="17" spans="1:6" x14ac:dyDescent="0.25">
      <c r="A17" s="2" t="s">
        <v>39</v>
      </c>
      <c r="B17" s="17">
        <v>7855</v>
      </c>
      <c r="C17" s="12">
        <v>3.9842355137153056E-3</v>
      </c>
      <c r="D17" s="21">
        <f t="shared" si="0"/>
        <v>332780.73730928416</v>
      </c>
      <c r="F17" s="6"/>
    </row>
    <row r="18" spans="1:6" x14ac:dyDescent="0.25">
      <c r="A18" s="2" t="s">
        <v>9</v>
      </c>
      <c r="B18" s="17">
        <v>24515</v>
      </c>
      <c r="C18" s="12">
        <v>1.2434568251907158E-2</v>
      </c>
      <c r="D18" s="21">
        <f t="shared" si="0"/>
        <v>1038589.4048551372</v>
      </c>
      <c r="F18" s="6"/>
    </row>
    <row r="19" spans="1:6" x14ac:dyDescent="0.25">
      <c r="A19" s="2" t="s">
        <v>10</v>
      </c>
      <c r="B19" s="17">
        <v>18402</v>
      </c>
      <c r="C19" s="12">
        <v>9.3339149488719363E-3</v>
      </c>
      <c r="D19" s="21">
        <f t="shared" si="0"/>
        <v>779609.30973462097</v>
      </c>
      <c r="F19" s="6"/>
    </row>
    <row r="20" spans="1:6" x14ac:dyDescent="0.25">
      <c r="A20" s="2" t="s">
        <v>11</v>
      </c>
      <c r="B20" s="17">
        <v>215357</v>
      </c>
      <c r="C20" s="12">
        <v>0.10923399204674566</v>
      </c>
      <c r="D20" s="21">
        <f t="shared" si="0"/>
        <v>9123699.7128854897</v>
      </c>
      <c r="F20" s="6"/>
    </row>
    <row r="21" spans="1:6" x14ac:dyDescent="0.25">
      <c r="A21" s="2" t="s">
        <v>12</v>
      </c>
      <c r="B21" s="17">
        <v>57682</v>
      </c>
      <c r="C21" s="12">
        <v>2.9257628631715632E-2</v>
      </c>
      <c r="D21" s="21">
        <f t="shared" si="0"/>
        <v>2443724.8236122383</v>
      </c>
      <c r="F21" s="6"/>
    </row>
    <row r="22" spans="1:6" x14ac:dyDescent="0.25">
      <c r="A22" s="2" t="s">
        <v>13</v>
      </c>
      <c r="B22" s="17">
        <v>16694</v>
      </c>
      <c r="C22" s="12">
        <v>8.4675783152085692E-3</v>
      </c>
      <c r="D22" s="21">
        <f t="shared" si="0"/>
        <v>707249.09339798731</v>
      </c>
      <c r="F22" s="6"/>
    </row>
    <row r="23" spans="1:6" x14ac:dyDescent="0.25">
      <c r="A23" s="2" t="s">
        <v>14</v>
      </c>
      <c r="B23" s="17">
        <v>9653</v>
      </c>
      <c r="C23" s="12">
        <v>4.8962222041876316E-3</v>
      </c>
      <c r="D23" s="21">
        <f t="shared" si="0"/>
        <v>408953.84560745006</v>
      </c>
      <c r="F23" s="6"/>
    </row>
    <row r="24" spans="1:6" x14ac:dyDescent="0.25">
      <c r="A24" s="2" t="s">
        <v>15</v>
      </c>
      <c r="B24" s="17">
        <v>15802</v>
      </c>
      <c r="C24" s="12">
        <v>8.015135529946437E-3</v>
      </c>
      <c r="D24" s="21">
        <f t="shared" si="0"/>
        <v>669459.09751257906</v>
      </c>
      <c r="F24" s="6"/>
    </row>
    <row r="25" spans="1:6" x14ac:dyDescent="0.25">
      <c r="A25" s="2" t="s">
        <v>16</v>
      </c>
      <c r="B25" s="17">
        <v>19219</v>
      </c>
      <c r="C25" s="12">
        <v>9.7483160201266034E-3</v>
      </c>
      <c r="D25" s="21">
        <f t="shared" si="0"/>
        <v>814221.89565208578</v>
      </c>
      <c r="F25" s="6"/>
    </row>
    <row r="26" spans="1:6" x14ac:dyDescent="0.25">
      <c r="A26" s="2" t="s">
        <v>17</v>
      </c>
      <c r="B26" s="17">
        <v>40018</v>
      </c>
      <c r="C26" s="12">
        <v>2.0298044148677162E-2</v>
      </c>
      <c r="D26" s="21">
        <f t="shared" si="0"/>
        <v>1695381.2279621814</v>
      </c>
      <c r="F26" s="6"/>
    </row>
    <row r="27" spans="1:6" x14ac:dyDescent="0.25">
      <c r="A27" s="2" t="s">
        <v>18</v>
      </c>
      <c r="B27" s="17">
        <v>122263</v>
      </c>
      <c r="C27" s="12">
        <v>6.2014587729264728E-2</v>
      </c>
      <c r="D27" s="21">
        <f t="shared" si="0"/>
        <v>5179728.9988090405</v>
      </c>
      <c r="F27" s="6"/>
    </row>
    <row r="28" spans="1:6" x14ac:dyDescent="0.25">
      <c r="A28" s="2" t="s">
        <v>19</v>
      </c>
      <c r="B28" s="17">
        <v>16574</v>
      </c>
      <c r="C28" s="12">
        <v>8.4067115727966234E-3</v>
      </c>
      <c r="D28" s="21">
        <f t="shared" si="0"/>
        <v>702165.23744927766</v>
      </c>
      <c r="F28" s="6"/>
    </row>
    <row r="29" spans="1:6" x14ac:dyDescent="0.25">
      <c r="A29" s="2" t="s">
        <v>20</v>
      </c>
      <c r="B29" s="17">
        <v>28122</v>
      </c>
      <c r="C29" s="12">
        <v>1.4264121084239571E-2</v>
      </c>
      <c r="D29" s="21">
        <f t="shared" si="0"/>
        <v>1191401.6415801006</v>
      </c>
      <c r="F29" s="6"/>
    </row>
    <row r="30" spans="1:6" x14ac:dyDescent="0.25">
      <c r="A30" s="2" t="s">
        <v>21</v>
      </c>
      <c r="B30" s="17">
        <v>54987</v>
      </c>
      <c r="C30" s="12">
        <v>2.7890663041714007E-2</v>
      </c>
      <c r="D30" s="21">
        <f t="shared" si="0"/>
        <v>2329549.892097468</v>
      </c>
      <c r="F30" s="6"/>
    </row>
    <row r="31" spans="1:6" x14ac:dyDescent="0.25">
      <c r="A31" s="2" t="s">
        <v>22</v>
      </c>
      <c r="B31" s="17">
        <v>7617</v>
      </c>
      <c r="C31" s="12">
        <v>3.8635164745982795E-3</v>
      </c>
      <c r="D31" s="21">
        <f t="shared" si="0"/>
        <v>322697.75634434348</v>
      </c>
      <c r="F31" s="6"/>
    </row>
    <row r="32" spans="1:6" x14ac:dyDescent="0.25">
      <c r="A32" s="2" t="s">
        <v>23</v>
      </c>
      <c r="B32" s="17">
        <v>14853</v>
      </c>
      <c r="C32" s="12">
        <v>7.5337810420386302E-3</v>
      </c>
      <c r="D32" s="21">
        <f t="shared" si="0"/>
        <v>629254.27005153382</v>
      </c>
      <c r="F32" s="6"/>
    </row>
    <row r="33" spans="1:6" x14ac:dyDescent="0.25">
      <c r="A33" s="2" t="s">
        <v>24</v>
      </c>
      <c r="B33" s="17">
        <v>7943</v>
      </c>
      <c r="C33" s="12">
        <v>4.0288711248174002E-3</v>
      </c>
      <c r="D33" s="21">
        <f t="shared" si="0"/>
        <v>336508.89833833795</v>
      </c>
      <c r="F33" s="6"/>
    </row>
    <row r="34" spans="1:6" x14ac:dyDescent="0.25">
      <c r="A34" s="2" t="s">
        <v>25</v>
      </c>
      <c r="B34" s="17">
        <v>52399</v>
      </c>
      <c r="C34" s="12">
        <v>2.6577970297029702E-2</v>
      </c>
      <c r="D34" s="21">
        <f t="shared" si="0"/>
        <v>2219908.0654702969</v>
      </c>
      <c r="F34" s="6"/>
    </row>
    <row r="35" spans="1:6" x14ac:dyDescent="0.25">
      <c r="A35" s="2" t="s">
        <v>26</v>
      </c>
      <c r="B35" s="17">
        <v>33789</v>
      </c>
      <c r="C35" s="12">
        <v>1.7138552994643726E-2</v>
      </c>
      <c r="D35" s="21">
        <f t="shared" si="0"/>
        <v>1431486.7387579125</v>
      </c>
      <c r="F35" s="6"/>
    </row>
    <row r="36" spans="1:6" x14ac:dyDescent="0.25">
      <c r="A36" s="2" t="s">
        <v>27</v>
      </c>
      <c r="B36" s="17">
        <v>19408</v>
      </c>
      <c r="C36" s="12">
        <v>9.8441811394254179E-3</v>
      </c>
      <c r="D36" s="21">
        <f t="shared" si="0"/>
        <v>822228.96877130331</v>
      </c>
      <c r="F36" s="6"/>
    </row>
    <row r="37" spans="1:6" x14ac:dyDescent="0.25">
      <c r="A37" s="2" t="s">
        <v>28</v>
      </c>
      <c r="B37" s="17">
        <v>12750</v>
      </c>
      <c r="C37" s="12">
        <v>6.4670913812692743E-3</v>
      </c>
      <c r="D37" s="21">
        <f t="shared" si="0"/>
        <v>540159.69455039769</v>
      </c>
      <c r="F37" s="6"/>
    </row>
    <row r="38" spans="1:6" x14ac:dyDescent="0.25">
      <c r="A38" s="2" t="s">
        <v>29</v>
      </c>
      <c r="B38" s="17">
        <v>73539</v>
      </c>
      <c r="C38" s="12">
        <v>3.7300661418600875E-2</v>
      </c>
      <c r="D38" s="21">
        <f t="shared" si="0"/>
        <v>3115514.0217679758</v>
      </c>
      <c r="F38" s="6"/>
    </row>
    <row r="39" spans="1:6" x14ac:dyDescent="0.25">
      <c r="A39" s="2" t="s">
        <v>38</v>
      </c>
      <c r="B39" s="17">
        <v>27805</v>
      </c>
      <c r="C39" s="12">
        <v>1.4103331439701347E-2</v>
      </c>
      <c r="D39" s="21">
        <f t="shared" si="0"/>
        <v>1177971.7887822594</v>
      </c>
      <c r="F39" s="6"/>
    </row>
    <row r="40" spans="1:6" x14ac:dyDescent="0.25">
      <c r="A40" s="2" t="s">
        <v>30</v>
      </c>
      <c r="B40" s="17">
        <v>105780</v>
      </c>
      <c r="C40" s="12">
        <v>5.3654033436130497E-2</v>
      </c>
      <c r="D40" s="21">
        <f t="shared" si="0"/>
        <v>4481419.018787534</v>
      </c>
      <c r="F40" s="6"/>
    </row>
    <row r="41" spans="1:6" x14ac:dyDescent="0.25">
      <c r="A41" s="2" t="s">
        <v>31</v>
      </c>
      <c r="B41" s="17">
        <v>56083</v>
      </c>
      <c r="C41" s="12">
        <v>2.844657928907645E-2</v>
      </c>
      <c r="D41" s="21">
        <f t="shared" si="0"/>
        <v>2375982.4430956827</v>
      </c>
      <c r="F41" s="6"/>
    </row>
    <row r="42" spans="1:6" x14ac:dyDescent="0.25">
      <c r="A42" s="2" t="s">
        <v>32</v>
      </c>
      <c r="B42" s="17">
        <v>36094</v>
      </c>
      <c r="C42" s="12">
        <v>1.8307701671806526E-2</v>
      </c>
      <c r="D42" s="21">
        <f t="shared" si="0"/>
        <v>1529139.1384393768</v>
      </c>
      <c r="F42" s="6"/>
    </row>
    <row r="43" spans="1:6" x14ac:dyDescent="0.25">
      <c r="A43" s="2" t="s">
        <v>33</v>
      </c>
      <c r="B43" s="17">
        <v>9965</v>
      </c>
      <c r="C43" s="12">
        <v>5.0544757344586919E-3</v>
      </c>
      <c r="D43" s="21">
        <f t="shared" si="0"/>
        <v>422171.87107409514</v>
      </c>
      <c r="F43" s="6"/>
    </row>
    <row r="44" spans="1:6" x14ac:dyDescent="0.25">
      <c r="A44" s="3"/>
      <c r="B44" s="18"/>
      <c r="C44" s="13"/>
      <c r="D44" s="21"/>
    </row>
    <row r="45" spans="1:6" ht="15.75" thickBot="1" x14ac:dyDescent="0.3">
      <c r="A45" s="19" t="s">
        <v>34</v>
      </c>
      <c r="B45" s="20">
        <f>SUM(B8:B44)</f>
        <v>1971520</v>
      </c>
      <c r="C45" s="23">
        <f>SUM(C8:C44)</f>
        <v>1</v>
      </c>
      <c r="D45" s="22">
        <f>SUM(D8:D43)</f>
        <v>83524363.999999985</v>
      </c>
    </row>
    <row r="46" spans="1:6" ht="15.75" thickTop="1" x14ac:dyDescent="0.25">
      <c r="A46" s="4"/>
      <c r="B46" s="10"/>
      <c r="C46" s="14"/>
      <c r="D46" s="16"/>
    </row>
  </sheetData>
  <mergeCells count="6">
    <mergeCell ref="D5:D6"/>
    <mergeCell ref="A2:B2"/>
    <mergeCell ref="A4:C4"/>
    <mergeCell ref="A5:A6"/>
    <mergeCell ref="B5:B6"/>
    <mergeCell ref="C5:C6"/>
  </mergeCells>
  <printOptions horizontalCentered="1"/>
  <pageMargins left="0" right="0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2022-02-16T21:00:00Z</cp:lastPrinted>
  <dcterms:created xsi:type="dcterms:W3CDTF">2017-04-03T21:11:48Z</dcterms:created>
  <dcterms:modified xsi:type="dcterms:W3CDTF">2023-02-15T21:26:35Z</dcterms:modified>
</cp:coreProperties>
</file>