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Documents\Personal\Clau2019 - Liga MX\"/>
    </mc:Choice>
  </mc:AlternateContent>
  <bookViews>
    <workbookView xWindow="0" yWindow="0" windowWidth="20490" windowHeight="8340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8" i="1"/>
  <c r="D42" i="1" l="1"/>
  <c r="B42" i="1"/>
  <c r="C42" i="1" l="1"/>
</calcChain>
</file>

<file path=xl/sharedStrings.xml><?xml version="1.0" encoding="utf-8"?>
<sst xmlns="http://schemas.openxmlformats.org/spreadsheetml/2006/main" count="40" uniqueCount="40">
  <si>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</si>
  <si>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</si>
  <si>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</si>
  <si>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</si>
  <si>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</si>
  <si>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</si>
  <si>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</si>
  <si>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</si>
  <si>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</si>
  <si>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</si>
  <si>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</si>
  <si>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</si>
  <si>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</si>
  <si>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</si>
  <si>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</si>
  <si>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</si>
  <si>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</si>
  <si>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</si>
  <si>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</si>
  <si>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</si>
  <si>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</si>
  <si>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</si>
  <si>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</si>
  <si>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</si>
  <si>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</si>
  <si>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</si>
  <si>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</si>
  <si>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</si>
  <si>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</si>
  <si>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</si>
  <si>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</si>
  <si>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</si>
  <si>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</si>
  <si>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</si>
  <si>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</si>
  <si>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</si>
  <si>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IMPORTE</t>
  </si>
  <si>
    <t>FACTOR 1 POBLACIÓN</t>
  </si>
  <si>
    <t>POBLACIÓN  INEGI
ENCUESTA
INTERCENSAL 2015</t>
  </si>
  <si>
    <t>CUOTA VENTA FINAL DE COMBUSTIBLE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</si>
</sst>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Font="1" applyFill="1" applyBorder="1" applyAlignment="1">
      <alignment horizontal="left" indent="1"/>
    </xf>
    <xf numFmtId="0" fontId="3" fillId="0" borderId="4" xfId="2" applyFont="1" applyFill="1" applyBorder="1"/>
    <xf numFmtId="0" fontId="6" fillId="0" borderId="7" xfId="2" applyFont="1" applyBorder="1"/>
    <xf numFmtId="167" fontId="0" fillId="0" borderId="0" xfId="1" applyNumberFormat="1" applyFont="1"/>
    <xf numFmtId="165" fontId="0" fillId="0" borderId="0" xfId="0" applyNumberFormat="1"/>
    <xf numFmtId="165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7" fontId="3" fillId="0" borderId="10" xfId="1" applyNumberFormat="1" applyFont="1" applyBorder="1"/>
    <xf numFmtId="167" fontId="6" fillId="0" borderId="12" xfId="1" applyNumberFormat="1" applyFont="1" applyBorder="1"/>
    <xf numFmtId="0" fontId="3" fillId="0" borderId="14" xfId="2" applyBorder="1"/>
    <xf numFmtId="167" fontId="3" fillId="0" borderId="15" xfId="1" applyNumberFormat="1" applyFont="1" applyFill="1" applyBorder="1" applyAlignment="1">
      <alignment horizontal="left" indent="2"/>
    </xf>
    <xf numFmtId="165" fontId="3" fillId="0" borderId="15" xfId="1" applyNumberFormat="1" applyFont="1" applyFill="1" applyBorder="1" applyAlignment="1">
      <alignment horizontal="left" indent="2"/>
    </xf>
    <xf numFmtId="166" fontId="3" fillId="0" borderId="16" xfId="2" applyNumberFormat="1" applyFon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5" fontId="4" fillId="0" borderId="11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left" indent="2"/>
    </xf>
    <xf numFmtId="165" fontId="0" fillId="0" borderId="4" xfId="1" applyNumberFormat="1" applyFont="1" applyBorder="1"/>
    <xf numFmtId="165" fontId="0" fillId="0" borderId="13" xfId="1" applyNumberFormat="1" applyFont="1" applyBorder="1"/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 wrapText="1"/>
    </xf>
    <xf numFmtId="167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H6" sqref="H6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39</v>
      </c>
      <c r="B2" s="26"/>
      <c r="C2" s="7">
        <v>65295</v>
      </c>
    </row>
    <row r="3" spans="1:6" x14ac:dyDescent="0.25">
      <c r="B3" s="5"/>
    </row>
    <row r="4" spans="1:6" x14ac:dyDescent="0.25">
      <c r="A4" s="27" t="s">
        <v>35</v>
      </c>
      <c r="B4" s="27"/>
      <c r="C4" s="27"/>
    </row>
    <row r="5" spans="1:6" ht="21" customHeight="1" x14ac:dyDescent="0.25">
      <c r="A5" s="28" t="s">
        <v>0</v>
      </c>
      <c r="B5" s="30" t="s">
        <v>38</v>
      </c>
      <c r="C5" s="32" t="s">
        <v>37</v>
      </c>
      <c r="D5" s="24" t="s">
        <v>36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17772</v>
      </c>
      <c r="C8" s="12">
        <v>9.3349602455285747E-3</v>
      </c>
      <c r="D8" s="22">
        <f>C8*$C$2</f>
        <v>609.52622923178831</v>
      </c>
      <c r="F8" s="6"/>
    </row>
    <row r="9" spans="1:6" x14ac:dyDescent="0.25">
      <c r="A9" s="2" t="s">
        <v>2</v>
      </c>
      <c r="B9" s="17">
        <v>22079</v>
      </c>
      <c r="C9" s="12">
        <v>1.1597264644442122E-2</v>
      </c>
      <c r="D9" s="22">
        <f t="shared" ref="D9:D40" si="0">C9*$C$2</f>
        <v>757.2433949588484</v>
      </c>
      <c r="F9" s="6"/>
    </row>
    <row r="10" spans="1:6" x14ac:dyDescent="0.25">
      <c r="A10" s="2" t="s">
        <v>3</v>
      </c>
      <c r="B10" s="17">
        <v>35689</v>
      </c>
      <c r="C10" s="12">
        <v>1.8746083513542049E-2</v>
      </c>
      <c r="D10" s="22">
        <f t="shared" si="0"/>
        <v>1224.0255230167281</v>
      </c>
      <c r="F10" s="6"/>
    </row>
    <row r="11" spans="1:6" x14ac:dyDescent="0.25">
      <c r="A11" s="2" t="s">
        <v>4</v>
      </c>
      <c r="B11" s="17">
        <v>85521</v>
      </c>
      <c r="C11" s="12">
        <v>4.4920950661594038E-2</v>
      </c>
      <c r="D11" s="22">
        <f t="shared" si="0"/>
        <v>2933.1134734487828</v>
      </c>
      <c r="F11" s="6"/>
    </row>
    <row r="12" spans="1:6" x14ac:dyDescent="0.25">
      <c r="A12" s="2" t="s">
        <v>5</v>
      </c>
      <c r="B12" s="17">
        <v>9768</v>
      </c>
      <c r="C12" s="12">
        <v>5.1307614043620926E-3</v>
      </c>
      <c r="D12" s="22">
        <f t="shared" si="0"/>
        <v>335.01306589782286</v>
      </c>
      <c r="F12" s="6"/>
    </row>
    <row r="13" spans="1:6" x14ac:dyDescent="0.25">
      <c r="A13" s="2" t="s">
        <v>6</v>
      </c>
      <c r="B13" s="17">
        <v>194786</v>
      </c>
      <c r="C13" s="12">
        <v>0.10231372757064645</v>
      </c>
      <c r="D13" s="22">
        <f t="shared" si="0"/>
        <v>6680.5748417253599</v>
      </c>
      <c r="F13" s="6"/>
    </row>
    <row r="14" spans="1:6" x14ac:dyDescent="0.25">
      <c r="A14" s="2" t="s">
        <v>7</v>
      </c>
      <c r="B14" s="17">
        <v>366321</v>
      </c>
      <c r="C14" s="12">
        <v>0.19241458317028318</v>
      </c>
      <c r="D14" s="22">
        <f t="shared" si="0"/>
        <v>12563.710208103639</v>
      </c>
      <c r="F14" s="6"/>
    </row>
    <row r="15" spans="1:6" x14ac:dyDescent="0.25">
      <c r="A15" s="2" t="s">
        <v>8</v>
      </c>
      <c r="B15" s="17">
        <v>99493</v>
      </c>
      <c r="C15" s="12">
        <v>5.2259914455794192E-2</v>
      </c>
      <c r="D15" s="22">
        <f t="shared" si="0"/>
        <v>3412.3111143910819</v>
      </c>
      <c r="F15" s="6"/>
    </row>
    <row r="16" spans="1:6" x14ac:dyDescent="0.25">
      <c r="A16" s="2" t="s">
        <v>9</v>
      </c>
      <c r="B16" s="17">
        <v>19231</v>
      </c>
      <c r="C16" s="12">
        <v>1.0101317830393879E-2</v>
      </c>
      <c r="D16" s="22">
        <f t="shared" si="0"/>
        <v>659.56554773556832</v>
      </c>
      <c r="F16" s="6"/>
    </row>
    <row r="17" spans="1:6" x14ac:dyDescent="0.25">
      <c r="A17" s="2" t="s">
        <v>10</v>
      </c>
      <c r="B17" s="17">
        <v>17238</v>
      </c>
      <c r="C17" s="12">
        <v>9.054470217894529E-3</v>
      </c>
      <c r="D17" s="22">
        <f t="shared" si="0"/>
        <v>591.21163287742331</v>
      </c>
      <c r="F17" s="6"/>
    </row>
    <row r="18" spans="1:6" x14ac:dyDescent="0.25">
      <c r="A18" s="2" t="s">
        <v>11</v>
      </c>
      <c r="B18" s="17">
        <v>214137</v>
      </c>
      <c r="C18" s="12">
        <v>0.1124780768679244</v>
      </c>
      <c r="D18" s="22">
        <f t="shared" si="0"/>
        <v>7344.2560290911233</v>
      </c>
      <c r="F18" s="6"/>
    </row>
    <row r="19" spans="1:6" x14ac:dyDescent="0.25">
      <c r="A19" s="2" t="s">
        <v>12</v>
      </c>
      <c r="B19" s="17">
        <v>57121</v>
      </c>
      <c r="C19" s="12">
        <v>3.0003503499034304E-2</v>
      </c>
      <c r="D19" s="22">
        <f t="shared" si="0"/>
        <v>1959.0787609694448</v>
      </c>
      <c r="F19" s="6"/>
    </row>
    <row r="20" spans="1:6" x14ac:dyDescent="0.25">
      <c r="A20" s="2" t="s">
        <v>13</v>
      </c>
      <c r="B20" s="17">
        <v>15690</v>
      </c>
      <c r="C20" s="12">
        <v>8.2413642950902172E-3</v>
      </c>
      <c r="D20" s="22">
        <f t="shared" si="0"/>
        <v>538.11988164791569</v>
      </c>
      <c r="F20" s="6"/>
    </row>
    <row r="21" spans="1:6" x14ac:dyDescent="0.25">
      <c r="A21" s="2" t="s">
        <v>14</v>
      </c>
      <c r="B21" s="17">
        <v>9967</v>
      </c>
      <c r="C21" s="12">
        <v>5.2352885869448177E-3</v>
      </c>
      <c r="D21" s="22">
        <f t="shared" si="0"/>
        <v>341.83816828456185</v>
      </c>
      <c r="F21" s="6"/>
    </row>
    <row r="22" spans="1:6" x14ac:dyDescent="0.25">
      <c r="A22" s="2" t="s">
        <v>15</v>
      </c>
      <c r="B22" s="17">
        <v>26713</v>
      </c>
      <c r="C22" s="12">
        <v>1.403132979061472E-2</v>
      </c>
      <c r="D22" s="22">
        <f t="shared" si="0"/>
        <v>916.17567867818809</v>
      </c>
      <c r="F22" s="6"/>
    </row>
    <row r="23" spans="1:6" x14ac:dyDescent="0.25">
      <c r="A23" s="2" t="s">
        <v>16</v>
      </c>
      <c r="B23" s="17">
        <v>18580</v>
      </c>
      <c r="C23" s="12">
        <v>9.7593721225478786E-3</v>
      </c>
      <c r="D23" s="22">
        <f t="shared" si="0"/>
        <v>637.23820274176376</v>
      </c>
      <c r="F23" s="6"/>
    </row>
    <row r="24" spans="1:6" x14ac:dyDescent="0.25">
      <c r="A24" s="2" t="s">
        <v>17</v>
      </c>
      <c r="B24" s="17">
        <v>66435</v>
      </c>
      <c r="C24" s="12">
        <v>3.4895795853685053E-2</v>
      </c>
      <c r="D24" s="22">
        <f t="shared" si="0"/>
        <v>2278.5209902663655</v>
      </c>
      <c r="F24" s="6"/>
    </row>
    <row r="25" spans="1:6" x14ac:dyDescent="0.25">
      <c r="A25" s="2" t="s">
        <v>18</v>
      </c>
      <c r="B25" s="17">
        <v>116143</v>
      </c>
      <c r="C25" s="12">
        <v>6.1005530485956853E-2</v>
      </c>
      <c r="D25" s="22">
        <f t="shared" si="0"/>
        <v>3983.3561130805529</v>
      </c>
      <c r="F25" s="6"/>
    </row>
    <row r="26" spans="1:6" x14ac:dyDescent="0.25">
      <c r="A26" s="2" t="s">
        <v>19</v>
      </c>
      <c r="B26" s="17">
        <v>15844</v>
      </c>
      <c r="C26" s="12">
        <v>8.3222546775914199E-3</v>
      </c>
      <c r="D26" s="22">
        <f t="shared" si="0"/>
        <v>543.40161917333171</v>
      </c>
      <c r="F26" s="6"/>
    </row>
    <row r="27" spans="1:6" x14ac:dyDescent="0.25">
      <c r="A27" s="2" t="s">
        <v>20</v>
      </c>
      <c r="B27" s="17">
        <v>27187</v>
      </c>
      <c r="C27" s="12">
        <v>1.4280304084806737E-2</v>
      </c>
      <c r="D27" s="22">
        <f t="shared" si="0"/>
        <v>932.43245521745587</v>
      </c>
      <c r="F27" s="6"/>
    </row>
    <row r="28" spans="1:6" x14ac:dyDescent="0.25">
      <c r="A28" s="2" t="s">
        <v>21</v>
      </c>
      <c r="B28" s="17">
        <v>46946</v>
      </c>
      <c r="C28" s="12">
        <v>2.465896036949046E-2</v>
      </c>
      <c r="D28" s="22">
        <f t="shared" si="0"/>
        <v>1610.1068173258795</v>
      </c>
      <c r="F28" s="6"/>
    </row>
    <row r="29" spans="1:6" x14ac:dyDescent="0.25">
      <c r="A29" s="2" t="s">
        <v>22</v>
      </c>
      <c r="B29" s="17">
        <v>7772</v>
      </c>
      <c r="C29" s="12">
        <v>4.0823380051906409E-3</v>
      </c>
      <c r="D29" s="22">
        <f t="shared" si="0"/>
        <v>266.55626004892292</v>
      </c>
      <c r="F29" s="6"/>
    </row>
    <row r="30" spans="1:6" x14ac:dyDescent="0.25">
      <c r="A30" s="2" t="s">
        <v>23</v>
      </c>
      <c r="B30" s="17">
        <v>20698</v>
      </c>
      <c r="C30" s="12">
        <v>1.0871877513051452E-2</v>
      </c>
      <c r="D30" s="22">
        <f t="shared" si="0"/>
        <v>709.87924221469461</v>
      </c>
      <c r="F30" s="6"/>
    </row>
    <row r="31" spans="1:6" x14ac:dyDescent="0.25">
      <c r="A31" s="2" t="s">
        <v>24</v>
      </c>
      <c r="B31" s="17">
        <v>7166</v>
      </c>
      <c r="C31" s="12">
        <v>3.7640290974261625E-3</v>
      </c>
      <c r="D31" s="22">
        <f t="shared" si="0"/>
        <v>245.77227991644128</v>
      </c>
      <c r="F31" s="6"/>
    </row>
    <row r="32" spans="1:6" x14ac:dyDescent="0.25">
      <c r="A32" s="2" t="s">
        <v>25</v>
      </c>
      <c r="B32" s="17">
        <v>52110</v>
      </c>
      <c r="C32" s="12">
        <v>2.7371414494400968E-2</v>
      </c>
      <c r="D32" s="22">
        <f t="shared" si="0"/>
        <v>1787.2165094119111</v>
      </c>
      <c r="F32" s="6"/>
    </row>
    <row r="33" spans="1:6" x14ac:dyDescent="0.25">
      <c r="A33" s="2" t="s">
        <v>26</v>
      </c>
      <c r="B33" s="17">
        <v>33844</v>
      </c>
      <c r="C33" s="12">
        <v>1.7776974710199699E-2</v>
      </c>
      <c r="D33" s="22">
        <f t="shared" si="0"/>
        <v>1160.7475637024893</v>
      </c>
      <c r="F33" s="6"/>
    </row>
    <row r="34" spans="1:6" x14ac:dyDescent="0.25">
      <c r="A34" s="2" t="s">
        <v>27</v>
      </c>
      <c r="B34" s="17">
        <v>17714</v>
      </c>
      <c r="C34" s="12">
        <v>9.3044950365346133E-3</v>
      </c>
      <c r="D34" s="22">
        <f t="shared" si="0"/>
        <v>607.53700341052763</v>
      </c>
      <c r="F34" s="6"/>
    </row>
    <row r="35" spans="1:6" x14ac:dyDescent="0.25">
      <c r="A35" s="2" t="s">
        <v>28</v>
      </c>
      <c r="B35" s="17">
        <v>11992</v>
      </c>
      <c r="C35" s="12">
        <v>6.2989445906132492E-3</v>
      </c>
      <c r="D35" s="22">
        <f t="shared" si="0"/>
        <v>411.28958704409212</v>
      </c>
      <c r="F35" s="6"/>
    </row>
    <row r="36" spans="1:6" x14ac:dyDescent="0.25">
      <c r="A36" s="2" t="s">
        <v>29</v>
      </c>
      <c r="B36" s="17">
        <v>68984</v>
      </c>
      <c r="C36" s="12">
        <v>3.6234689262747193E-2</v>
      </c>
      <c r="D36" s="22">
        <f t="shared" si="0"/>
        <v>2365.9440354110779</v>
      </c>
      <c r="F36" s="6"/>
    </row>
    <row r="37" spans="1:6" x14ac:dyDescent="0.25">
      <c r="A37" s="2" t="s">
        <v>30</v>
      </c>
      <c r="B37" s="17">
        <v>102690</v>
      </c>
      <c r="C37" s="12">
        <v>5.3939177786030232E-2</v>
      </c>
      <c r="D37" s="22">
        <f t="shared" si="0"/>
        <v>3521.958613538844</v>
      </c>
      <c r="F37" s="6"/>
    </row>
    <row r="38" spans="1:6" x14ac:dyDescent="0.25">
      <c r="A38" s="2" t="s">
        <v>31</v>
      </c>
      <c r="B38" s="17">
        <v>52651</v>
      </c>
      <c r="C38" s="12">
        <v>2.7655581357603251E-2</v>
      </c>
      <c r="D38" s="22">
        <f t="shared" si="0"/>
        <v>1805.7711847447042</v>
      </c>
      <c r="F38" s="6"/>
    </row>
    <row r="39" spans="1:6" x14ac:dyDescent="0.25">
      <c r="A39" s="2" t="s">
        <v>32</v>
      </c>
      <c r="B39" s="17">
        <v>36159</v>
      </c>
      <c r="C39" s="12">
        <v>1.8992956758837932E-2</v>
      </c>
      <c r="D39" s="22">
        <f t="shared" si="0"/>
        <v>1240.1451115683228</v>
      </c>
      <c r="F39" s="6"/>
    </row>
    <row r="40" spans="1:6" x14ac:dyDescent="0.25">
      <c r="A40" s="2" t="s">
        <v>33</v>
      </c>
      <c r="B40" s="17">
        <v>9370</v>
      </c>
      <c r="C40" s="12">
        <v>4.9217070391966433E-3</v>
      </c>
      <c r="D40" s="22">
        <f t="shared" si="0"/>
        <v>321.36286112434482</v>
      </c>
      <c r="F40" s="6"/>
    </row>
    <row r="41" spans="1:6" x14ac:dyDescent="0.25">
      <c r="A41" s="3"/>
      <c r="B41" s="18"/>
      <c r="C41" s="13"/>
      <c r="D41" s="22"/>
    </row>
    <row r="42" spans="1:6" ht="15.75" thickBot="1" x14ac:dyDescent="0.3">
      <c r="A42" s="19" t="s">
        <v>34</v>
      </c>
      <c r="B42" s="20">
        <f>SUM(B8:B41)</f>
        <v>1903811</v>
      </c>
      <c r="C42" s="21">
        <f>SUM(C8:C41)</f>
        <v>0.99999999999999978</v>
      </c>
      <c r="D42" s="23">
        <f>SUM(D8:D40)</f>
        <v>65295.000000000015</v>
      </c>
    </row>
    <row r="43" spans="1:6" ht="15.75" thickTop="1" x14ac:dyDescent="0.25">
      <c r="A43" s="4"/>
      <c r="B43" s="10"/>
      <c r="C43" s="14"/>
      <c r="D43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Server</cp:lastModifiedBy>
  <cp:lastPrinted>2018-01-16T16:47:59Z</cp:lastPrinted>
  <dcterms:created xsi:type="dcterms:W3CDTF">2017-04-03T21:11:48Z</dcterms:created>
  <dcterms:modified xsi:type="dcterms:W3CDTF">2019-03-12T16:28:46Z</dcterms:modified>
</cp:coreProperties>
</file>