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2024\Pagina Hacienda\PorFondos\"/>
    </mc:Choice>
  </mc:AlternateContent>
  <xr:revisionPtr revIDLastSave="0" documentId="13_ncr:1_{A1A6D524-3D06-4FCA-8528-78C96FA6EBF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ARTICIPACIONES A MUNICIPIO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8" i="1" l="1"/>
  <c r="B45" i="1" l="1"/>
  <c r="C45" i="1" l="1"/>
</calcChain>
</file>

<file path=xl/sharedStrings.xml><?xml version="1.0" encoding="utf-8"?>
<sst xmlns="http://schemas.openxmlformats.org/spreadsheetml/2006/main" count="42" uniqueCount="42">
  <si>
    <t>MUNICIPIO</t>
  </si>
  <si>
    <t>%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</si>
  <si>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</si>
  <si>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</si>
  <si>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</si>
  <si>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</si>
  <si>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</si>
  <si>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</si>
  <si>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</si>
  <si>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</si>
  <si>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</si>
  <si>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</si>
  <si>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</si>
  <si>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</si>
  <si>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</si>
  <si>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</si>
  <si>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</si>
  <si>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</si>
  <si>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</si>
  <si>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</si>
  <si>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</si>
  <si>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</si>
  <si>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</si>
  <si>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</si>
  <si>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</si>
  <si>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</si>
  <si>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</si>
  <si>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</si>
  <si>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</si>
  <si>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</si>
  <si>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</si>
  <si>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</si>
  <si>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</si>
  <si>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</si>
  <si>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</si>
  <si>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TOTALES</t>
  </si>
  <si>
    <t>(PESOS)</t>
  </si>
  <si>
    <t>COATETELCO</t>
  </si>
  <si>
    <t>HUEYAPAN</t>
  </si>
  <si>
    <t>XOXOCOTLA</t>
  </si>
  <si>
    <t>ISR Enajenación de Bienes inmuebles 2024</t>
  </si>
  <si>
    <t>ISR E B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</si>
</sst>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-* #,##0.000000000_-;\-* #,##0.00000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lightUp">
        <fgColor indexed="13"/>
        <bgColor indexed="13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7">
    <xf numFmtId="0" fontId="0" fillId="0" borderId="0" xfId="0"/>
    <xf numFmtId="0" fontId="3" fillId="0" borderId="3" xfId="2" applyBorder="1"/>
    <xf numFmtId="0" fontId="3" fillId="0" borderId="5" xfId="2" applyBorder="1"/>
    <xf numFmtId="0" fontId="3" fillId="0" borderId="6" xfId="2" applyBorder="1" applyAlignment="1">
      <alignment horizontal="left" indent="1"/>
    </xf>
    <xf numFmtId="0" fontId="3" fillId="0" borderId="6" xfId="2" applyBorder="1"/>
    <xf numFmtId="0" fontId="4" fillId="0" borderId="6" xfId="2" applyFont="1" applyBorder="1" applyAlignment="1">
      <alignment horizontal="center"/>
    </xf>
    <xf numFmtId="0" fontId="6" fillId="0" borderId="12" xfId="2" applyFont="1" applyBorder="1"/>
    <xf numFmtId="165" fontId="3" fillId="0" borderId="14" xfId="2" applyNumberFormat="1" applyBorder="1" applyAlignment="1">
      <alignment horizontal="left" indent="2"/>
    </xf>
    <xf numFmtId="166" fontId="3" fillId="0" borderId="4" xfId="1" applyNumberFormat="1" applyFont="1" applyBorder="1"/>
    <xf numFmtId="166" fontId="4" fillId="0" borderId="7" xfId="1" applyNumberFormat="1" applyFont="1" applyBorder="1" applyAlignment="1">
      <alignment horizontal="center"/>
    </xf>
    <xf numFmtId="166" fontId="3" fillId="0" borderId="9" xfId="1" applyNumberFormat="1" applyFont="1" applyBorder="1" applyAlignment="1">
      <alignment horizontal="center"/>
    </xf>
    <xf numFmtId="166" fontId="6" fillId="0" borderId="13" xfId="1" applyNumberFormat="1" applyFont="1" applyBorder="1"/>
    <xf numFmtId="166" fontId="0" fillId="0" borderId="0" xfId="1" applyNumberFormat="1" applyFont="1"/>
    <xf numFmtId="164" fontId="3" fillId="0" borderId="8" xfId="1" applyNumberFormat="1" applyFont="1" applyFill="1" applyBorder="1" applyAlignment="1">
      <alignment horizontal="left" indent="2"/>
    </xf>
    <xf numFmtId="164" fontId="3" fillId="0" borderId="10" xfId="1" applyNumberFormat="1" applyFont="1" applyFill="1" applyBorder="1" applyAlignment="1">
      <alignment horizontal="left" indent="2"/>
    </xf>
    <xf numFmtId="164" fontId="4" fillId="0" borderId="11" xfId="1" applyNumberFormat="1" applyFont="1" applyFill="1" applyBorder="1" applyAlignment="1">
      <alignment horizontal="left" indent="2"/>
    </xf>
    <xf numFmtId="164" fontId="0" fillId="0" borderId="0" xfId="0" applyNumberFormat="1"/>
    <xf numFmtId="164" fontId="2" fillId="0" borderId="0" xfId="1" applyNumberFormat="1" applyFont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4" fillId="3" borderId="1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6" fontId="5" fillId="3" borderId="2" xfId="1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46"/>
  <sheetViews>
    <sheetView tabSelected="1" workbookViewId="0">
      <selection activeCell="C7" sqref="C7"/>
    </sheetView>
  </sheetViews>
  <sheetFormatPr baseColWidth="10" defaultRowHeight="15" x14ac:dyDescent="0.25"/>
  <cols>
    <col min="1" max="1" width="22.5703125" customWidth="1"/>
    <col min="2" max="2" width="13.140625" customWidth="1"/>
    <col min="3" max="3" width="15.42578125" customWidth="1"/>
  </cols>
  <sheetData>
    <row r="2" spans="1:6" s="18" customFormat="1" ht="32.25" customHeight="1" x14ac:dyDescent="0.25">
      <c r="A2" s="19" t="s">
        <v>40</v>
      </c>
      <c r="B2" s="19"/>
      <c r="C2" s="17">
        <v>18562836.16</v>
      </c>
    </row>
    <row r="3" spans="1:6" x14ac:dyDescent="0.25">
      <c r="B3" s="12"/>
    </row>
    <row r="4" spans="1:6" x14ac:dyDescent="0.25">
      <c r="A4" s="20" t="s">
        <v>36</v>
      </c>
      <c r="B4" s="20"/>
      <c r="C4" s="20"/>
    </row>
    <row r="5" spans="1:6" x14ac:dyDescent="0.25">
      <c r="A5" s="21" t="s">
        <v>0</v>
      </c>
      <c r="B5" s="23" t="s">
        <v>1</v>
      </c>
      <c r="C5" s="25" t="s">
        <v>41</v>
      </c>
    </row>
    <row r="6" spans="1:6" x14ac:dyDescent="0.25">
      <c r="A6" s="22"/>
      <c r="B6" s="24"/>
      <c r="C6" s="26"/>
    </row>
    <row r="7" spans="1:6" x14ac:dyDescent="0.25">
      <c r="A7" s="1"/>
      <c r="B7" s="8"/>
      <c r="C7" s="2"/>
    </row>
    <row r="8" spans="1:6" x14ac:dyDescent="0.25">
      <c r="A8" s="3" t="s">
        <v>2</v>
      </c>
      <c r="B8" s="9">
        <v>1.546844970443137E-2</v>
      </c>
      <c r="C8" s="13">
        <f>$C$2*B8</f>
        <v>287138.29751255992</v>
      </c>
      <c r="F8" s="16"/>
    </row>
    <row r="9" spans="1:6" x14ac:dyDescent="0.25">
      <c r="A9" s="3" t="s">
        <v>3</v>
      </c>
      <c r="B9" s="9">
        <v>2.1009329298337279E-2</v>
      </c>
      <c r="C9" s="13">
        <f t="shared" ref="C9:C43" si="0">$C$2*B9</f>
        <v>389992.73759652267</v>
      </c>
      <c r="F9" s="16"/>
    </row>
    <row r="10" spans="1:6" x14ac:dyDescent="0.25">
      <c r="A10" s="3" t="s">
        <v>4</v>
      </c>
      <c r="B10" s="9">
        <v>2.1629542393688507E-2</v>
      </c>
      <c r="C10" s="13">
        <f t="shared" si="0"/>
        <v>401505.65166981396</v>
      </c>
      <c r="F10" s="16"/>
    </row>
    <row r="11" spans="1:6" x14ac:dyDescent="0.25">
      <c r="A11" s="3" t="s">
        <v>5</v>
      </c>
      <c r="B11" s="9">
        <v>3.7337200040940564E-2</v>
      </c>
      <c r="C11" s="13">
        <f t="shared" si="0"/>
        <v>693084.32703312498</v>
      </c>
      <c r="F11" s="16"/>
    </row>
    <row r="12" spans="1:6" x14ac:dyDescent="0.25">
      <c r="A12" s="3" t="s">
        <v>37</v>
      </c>
      <c r="B12" s="9">
        <v>1.5015674395025803E-2</v>
      </c>
      <c r="C12" s="13">
        <f t="shared" si="0"/>
        <v>278733.5036267711</v>
      </c>
      <c r="F12" s="16"/>
    </row>
    <row r="13" spans="1:6" x14ac:dyDescent="0.25">
      <c r="A13" s="3" t="s">
        <v>6</v>
      </c>
      <c r="B13" s="9">
        <v>1.4261240405596251E-2</v>
      </c>
      <c r="C13" s="13">
        <f t="shared" si="0"/>
        <v>264729.06908745517</v>
      </c>
      <c r="F13" s="16"/>
    </row>
    <row r="14" spans="1:6" x14ac:dyDescent="0.25">
      <c r="A14" s="3" t="s">
        <v>7</v>
      </c>
      <c r="B14" s="9">
        <v>6.8188522725340719E-2</v>
      </c>
      <c r="C14" s="13">
        <f t="shared" si="0"/>
        <v>1265772.3753429365</v>
      </c>
      <c r="F14" s="16"/>
    </row>
    <row r="15" spans="1:6" x14ac:dyDescent="0.25">
      <c r="A15" s="3" t="s">
        <v>8</v>
      </c>
      <c r="B15" s="9">
        <v>0.14651035052650496</v>
      </c>
      <c r="C15" s="13">
        <f t="shared" si="0"/>
        <v>2719647.6325676814</v>
      </c>
      <c r="F15" s="16"/>
    </row>
    <row r="16" spans="1:6" x14ac:dyDescent="0.25">
      <c r="A16" s="3" t="s">
        <v>9</v>
      </c>
      <c r="B16" s="9">
        <v>4.3980847949939478E-2</v>
      </c>
      <c r="C16" s="13">
        <f t="shared" si="0"/>
        <v>816409.27467259846</v>
      </c>
      <c r="F16" s="16"/>
    </row>
    <row r="17" spans="1:6" x14ac:dyDescent="0.25">
      <c r="A17" s="3" t="s">
        <v>38</v>
      </c>
      <c r="B17" s="9">
        <v>1.3678291001060014E-2</v>
      </c>
      <c r="C17" s="13">
        <f t="shared" si="0"/>
        <v>253907.87480147943</v>
      </c>
      <c r="F17" s="16"/>
    </row>
    <row r="18" spans="1:6" x14ac:dyDescent="0.25">
      <c r="A18" s="3" t="s">
        <v>10</v>
      </c>
      <c r="B18" s="9">
        <v>1.6729926297397099E-2</v>
      </c>
      <c r="C18" s="13">
        <f t="shared" si="0"/>
        <v>310554.88082745776</v>
      </c>
      <c r="F18" s="16"/>
    </row>
    <row r="19" spans="1:6" x14ac:dyDescent="0.25">
      <c r="A19" s="3" t="s">
        <v>11</v>
      </c>
      <c r="B19" s="9">
        <v>1.5448084169897472E-2</v>
      </c>
      <c r="C19" s="13">
        <f t="shared" si="0"/>
        <v>286760.25543169637</v>
      </c>
      <c r="F19" s="16"/>
    </row>
    <row r="20" spans="1:6" x14ac:dyDescent="0.25">
      <c r="A20" s="3" t="s">
        <v>12</v>
      </c>
      <c r="B20" s="9">
        <v>8.003380317737932E-2</v>
      </c>
      <c r="C20" s="13">
        <f t="shared" si="0"/>
        <v>1485654.3756433798</v>
      </c>
      <c r="F20" s="16"/>
    </row>
    <row r="21" spans="1:6" x14ac:dyDescent="0.25">
      <c r="A21" s="3" t="s">
        <v>13</v>
      </c>
      <c r="B21" s="9">
        <v>2.6886666438650009E-2</v>
      </c>
      <c r="C21" s="13">
        <f t="shared" si="0"/>
        <v>499092.78398923081</v>
      </c>
      <c r="F21" s="16"/>
    </row>
    <row r="22" spans="1:6" x14ac:dyDescent="0.25">
      <c r="A22" s="3" t="s">
        <v>14</v>
      </c>
      <c r="B22" s="9">
        <v>1.5054694639757848E-2</v>
      </c>
      <c r="C22" s="13">
        <f t="shared" si="0"/>
        <v>279457.83003665513</v>
      </c>
      <c r="F22" s="16"/>
    </row>
    <row r="23" spans="1:6" x14ac:dyDescent="0.25">
      <c r="A23" s="3" t="s">
        <v>15</v>
      </c>
      <c r="B23" s="9">
        <v>1.3844804780465843E-2</v>
      </c>
      <c r="C23" s="13">
        <f t="shared" si="0"/>
        <v>256998.84280697221</v>
      </c>
      <c r="F23" s="16"/>
    </row>
    <row r="24" spans="1:6" x14ac:dyDescent="0.25">
      <c r="A24" s="3" t="s">
        <v>16</v>
      </c>
      <c r="B24" s="9">
        <v>1.4555418264114368E-2</v>
      </c>
      <c r="C24" s="13">
        <f t="shared" si="0"/>
        <v>270189.84447702661</v>
      </c>
      <c r="F24" s="16"/>
    </row>
    <row r="25" spans="1:6" x14ac:dyDescent="0.25">
      <c r="A25" s="3" t="s">
        <v>17</v>
      </c>
      <c r="B25" s="9">
        <v>1.5809468911071791E-2</v>
      </c>
      <c r="C25" s="13">
        <f t="shared" si="0"/>
        <v>293468.58117283927</v>
      </c>
      <c r="F25" s="16"/>
    </row>
    <row r="26" spans="1:6" x14ac:dyDescent="0.25">
      <c r="A26" s="3" t="s">
        <v>18</v>
      </c>
      <c r="B26" s="9">
        <v>2.0511570068802866E-2</v>
      </c>
      <c r="C26" s="13">
        <f t="shared" si="0"/>
        <v>380752.91457154753</v>
      </c>
      <c r="F26" s="16"/>
    </row>
    <row r="27" spans="1:6" x14ac:dyDescent="0.25">
      <c r="A27" s="3" t="s">
        <v>19</v>
      </c>
      <c r="B27" s="9">
        <v>4.8394600156783173E-2</v>
      </c>
      <c r="C27" s="13">
        <f t="shared" si="0"/>
        <v>898341.03373907635</v>
      </c>
      <c r="F27" s="16"/>
    </row>
    <row r="28" spans="1:6" x14ac:dyDescent="0.25">
      <c r="A28" s="3" t="s">
        <v>20</v>
      </c>
      <c r="B28" s="9">
        <v>1.5107821384331286E-2</v>
      </c>
      <c r="C28" s="13">
        <f t="shared" si="0"/>
        <v>280444.01309188607</v>
      </c>
      <c r="F28" s="16"/>
    </row>
    <row r="29" spans="1:6" x14ac:dyDescent="0.25">
      <c r="A29" s="3" t="s">
        <v>21</v>
      </c>
      <c r="B29" s="9">
        <v>1.8025822470218392E-2</v>
      </c>
      <c r="C29" s="13">
        <f t="shared" si="0"/>
        <v>334610.38916391053</v>
      </c>
      <c r="F29" s="16"/>
    </row>
    <row r="30" spans="1:6" x14ac:dyDescent="0.25">
      <c r="A30" s="3" t="s">
        <v>22</v>
      </c>
      <c r="B30" s="9">
        <v>2.6159395551516067E-2</v>
      </c>
      <c r="C30" s="13">
        <f t="shared" si="0"/>
        <v>485592.5736674256</v>
      </c>
      <c r="F30" s="16"/>
    </row>
    <row r="31" spans="1:6" x14ac:dyDescent="0.25">
      <c r="A31" s="3" t="s">
        <v>23</v>
      </c>
      <c r="B31" s="9">
        <v>1.3577021498279935E-2</v>
      </c>
      <c r="C31" s="13">
        <f t="shared" si="0"/>
        <v>252028.02561336814</v>
      </c>
      <c r="F31" s="16"/>
    </row>
    <row r="32" spans="1:6" x14ac:dyDescent="0.25">
      <c r="A32" s="3" t="s">
        <v>24</v>
      </c>
      <c r="B32" s="9">
        <v>1.4498384061317477E-2</v>
      </c>
      <c r="C32" s="13">
        <f t="shared" si="0"/>
        <v>269131.1279149917</v>
      </c>
      <c r="F32" s="16"/>
    </row>
    <row r="33" spans="1:6" x14ac:dyDescent="0.25">
      <c r="A33" s="3" t="s">
        <v>25</v>
      </c>
      <c r="B33" s="9">
        <v>1.4796280541788026E-2</v>
      </c>
      <c r="C33" s="13">
        <f t="shared" si="0"/>
        <v>274660.93147460715</v>
      </c>
      <c r="F33" s="16"/>
    </row>
    <row r="34" spans="1:6" x14ac:dyDescent="0.25">
      <c r="A34" s="3" t="s">
        <v>26</v>
      </c>
      <c r="B34" s="9">
        <v>2.4660172479348545E-2</v>
      </c>
      <c r="C34" s="13">
        <f t="shared" si="0"/>
        <v>457762.74141148804</v>
      </c>
      <c r="F34" s="16"/>
    </row>
    <row r="35" spans="1:6" x14ac:dyDescent="0.25">
      <c r="A35" s="3" t="s">
        <v>27</v>
      </c>
      <c r="B35" s="9">
        <v>1.9010158163676218E-2</v>
      </c>
      <c r="C35" s="13">
        <f t="shared" si="0"/>
        <v>352882.4513680081</v>
      </c>
      <c r="F35" s="16"/>
    </row>
    <row r="36" spans="1:6" x14ac:dyDescent="0.25">
      <c r="A36" s="3" t="s">
        <v>28</v>
      </c>
      <c r="B36" s="9">
        <v>1.6304412005390637E-2</v>
      </c>
      <c r="C36" s="13">
        <f t="shared" si="0"/>
        <v>302656.1287412034</v>
      </c>
      <c r="F36" s="16"/>
    </row>
    <row r="37" spans="1:6" x14ac:dyDescent="0.25">
      <c r="A37" s="3" t="s">
        <v>29</v>
      </c>
      <c r="B37" s="9">
        <v>1.5745809567934445E-2</v>
      </c>
      <c r="C37" s="13">
        <f t="shared" si="0"/>
        <v>292286.88321612752</v>
      </c>
      <c r="F37" s="16"/>
    </row>
    <row r="38" spans="1:6" x14ac:dyDescent="0.25">
      <c r="A38" s="3" t="s">
        <v>30</v>
      </c>
      <c r="B38" s="9">
        <v>3.3555247729359777E-2</v>
      </c>
      <c r="C38" s="13">
        <f t="shared" si="0"/>
        <v>622880.56590831757</v>
      </c>
      <c r="F38" s="16"/>
    </row>
    <row r="39" spans="1:6" x14ac:dyDescent="0.25">
      <c r="A39" s="3" t="s">
        <v>39</v>
      </c>
      <c r="B39" s="9">
        <v>1.8860349938314938E-2</v>
      </c>
      <c r="C39" s="13">
        <f t="shared" si="0"/>
        <v>350101.5858252063</v>
      </c>
      <c r="F39" s="16"/>
    </row>
    <row r="40" spans="1:6" x14ac:dyDescent="0.25">
      <c r="A40" s="3" t="s">
        <v>31</v>
      </c>
      <c r="B40" s="9">
        <v>4.6241578570771304E-2</v>
      </c>
      <c r="C40" s="13">
        <f t="shared" si="0"/>
        <v>858374.84678899474</v>
      </c>
      <c r="F40" s="16"/>
    </row>
    <row r="41" spans="1:6" x14ac:dyDescent="0.25">
      <c r="A41" s="3" t="s">
        <v>32</v>
      </c>
      <c r="B41" s="9">
        <v>2.7226186791013886E-2</v>
      </c>
      <c r="C41" s="13">
        <f t="shared" si="0"/>
        <v>505395.24466314691</v>
      </c>
      <c r="F41" s="16"/>
    </row>
    <row r="42" spans="1:6" x14ac:dyDescent="0.25">
      <c r="A42" s="3" t="s">
        <v>33</v>
      </c>
      <c r="B42" s="9">
        <v>1.8292260226723884E-2</v>
      </c>
      <c r="C42" s="13">
        <f t="shared" si="0"/>
        <v>339556.22958475992</v>
      </c>
      <c r="F42" s="16"/>
    </row>
    <row r="43" spans="1:6" x14ac:dyDescent="0.25">
      <c r="A43" s="3" t="s">
        <v>34</v>
      </c>
      <c r="B43" s="9">
        <v>1.3590613674830455E-2</v>
      </c>
      <c r="C43" s="13">
        <f t="shared" si="0"/>
        <v>252280.33495973324</v>
      </c>
      <c r="F43" s="16"/>
    </row>
    <row r="44" spans="1:6" x14ac:dyDescent="0.25">
      <c r="A44" s="4"/>
      <c r="B44" s="10"/>
      <c r="C44" s="14"/>
    </row>
    <row r="45" spans="1:6" ht="15.75" thickBot="1" x14ac:dyDescent="0.3">
      <c r="A45" s="5" t="s">
        <v>35</v>
      </c>
      <c r="B45" s="9">
        <f>SUM(B8:B44)</f>
        <v>1.0000000000000002</v>
      </c>
      <c r="C45" s="15">
        <f>SUM(C8:C44)</f>
        <v>18562836.16</v>
      </c>
    </row>
    <row r="46" spans="1:6" ht="15.75" thickTop="1" x14ac:dyDescent="0.25">
      <c r="A46" s="6"/>
      <c r="B46" s="11"/>
      <c r="C46" s="7"/>
    </row>
  </sheetData>
  <mergeCells count="5">
    <mergeCell ref="A2:B2"/>
    <mergeCell ref="A4:C4"/>
    <mergeCell ref="A5:A6"/>
    <mergeCell ref="B5:B6"/>
    <mergeCell ref="C5:C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PARTICIPACIONES A MUNICIPIOS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Pinzón</dc:creator>
  <cp:lastModifiedBy>César Pinzón</cp:lastModifiedBy>
  <cp:lastPrinted>2018-01-16T16:47:44Z</cp:lastPrinted>
  <dcterms:created xsi:type="dcterms:W3CDTF">2017-04-03T21:11:48Z</dcterms:created>
  <dcterms:modified xsi:type="dcterms:W3CDTF">2024-02-14T23:10:05Z</dcterms:modified>
</cp:coreProperties>
</file>